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M:\31 社会保障・税番号制度\020 ツール独自利用\04 ②マイナポータル関係\06_マイナポータル操作支援（R5～）\令和8年度\0203_施行決定\施行\08_（別紙７）_入札説明書一式\"/>
    </mc:Choice>
  </mc:AlternateContent>
  <xr:revisionPtr revIDLastSave="0" documentId="13_ncr:1_{1A266B49-9C66-45BA-B36C-E4435767ED84}" xr6:coauthVersionLast="47" xr6:coauthVersionMax="47" xr10:uidLastSave="{00000000-0000-0000-0000-000000000000}"/>
  <bookViews>
    <workbookView xWindow="-120" yWindow="-120" windowWidth="29040" windowHeight="15720" xr2:uid="{177D0D74-8027-4D06-8077-26E6FB6447AF}"/>
  </bookViews>
  <sheets>
    <sheet name="積算内訳書" sheetId="7" r:id="rId1"/>
    <sheet name="営業日" sheetId="8" r:id="rId2"/>
  </sheets>
  <definedNames>
    <definedName name="_S_PackageTemplateDesc1" hidden="1">"【見込】【請負】案件別Salesデータ入力表"</definedName>
    <definedName name="_S_PackageTemplateDesc2" hidden="1">""</definedName>
    <definedName name="_S_PackageTemplateDesc3" hidden="1">""</definedName>
    <definedName name="_S_PackageTemplateID" hidden="1">"FY16_FORECAST\【見込】【請負】案件別Salesデータ入力表.xlsm"</definedName>
    <definedName name="_S_PackageTemplateMacroType" hidden="1">"2"</definedName>
    <definedName name="_S_PackageTemplatePWD" hidden="1">"ZubVU9LB52KXjMdi6gwxh6eddQiXM6ti"</definedName>
    <definedName name="_S_PackageTemplateSheetProtect" hidden="1">"False"</definedName>
    <definedName name="_S_PackageTemplateVer" hidden="1">"51"</definedName>
    <definedName name="_S_PackageType" hidden="1">"Published"</definedName>
    <definedName name="_S_Param_営業担当選択" hidden="1">"sr_system"</definedName>
    <definedName name="_S_Param_科目選択" hidden="1">"A00370"</definedName>
    <definedName name="_S_Param_業務カテゴリ選択" hidden="1">"Budget"</definedName>
    <definedName name="_S_Param_契約選択" hidden="1">"C31"</definedName>
    <definedName name="_S_Param_月度選択" hidden="1">"FY21.JUL"</definedName>
    <definedName name="_S_Param_事業選択" hidden="1">"B008"</definedName>
    <definedName name="_S_Param_組織選択" hidden="1">"E70170"</definedName>
    <definedName name="_S_Param_得意先選択" hidden="1">"40001980"</definedName>
    <definedName name="_S_Param_年度選択" hidden="1">"FY16"</definedName>
    <definedName name="_S_Param_派遣先選択" hidden="1">"0007740001"</definedName>
    <definedName name="_S_RepFolder1" hidden="1">""</definedName>
    <definedName name="_S_RepFolder2" hidden="1">""</definedName>
    <definedName name="_S_RepFolder3" hidden="1">""</definedName>
    <definedName name="_S_RepFolder4" hidden="1">""</definedName>
    <definedName name="_S_RepFolder5" hidden="1">""</definedName>
    <definedName name="_S_RepPacLib" hidden="1">""</definedName>
    <definedName name="_S_RepPeriod" hidden="1">""</definedName>
    <definedName name="_S_RepPortal" hidden="1">""</definedName>
    <definedName name="_S_RepProcess" hidden="1">""</definedName>
    <definedName name="_S_RepSite" hidden="1">""</definedName>
    <definedName name="AS2DocOpenMode" hidden="1">"AS2DocumentEdit"</definedName>
    <definedName name="_xlnm.Print_Area" localSheetId="0">積算内訳書!$A$1:$BZ$43</definedName>
    <definedName name="tblDOUTAIwk_T" localSheetId="0">#REF!</definedName>
    <definedName name="tblDOUTAIwk_T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T39" i="7" l="1"/>
  <c r="BT38" i="7"/>
  <c r="BT37" i="7"/>
  <c r="BT36" i="7"/>
  <c r="BT35" i="7"/>
  <c r="BT34" i="7"/>
  <c r="BT33" i="7"/>
  <c r="BY33" i="7" s="1"/>
  <c r="BT32" i="7"/>
  <c r="BT31" i="7"/>
  <c r="BT30" i="7"/>
  <c r="BT29" i="7"/>
  <c r="BY29" i="7" s="1"/>
  <c r="BT28" i="7"/>
  <c r="BT27" i="7"/>
  <c r="BY27" i="7" s="1"/>
  <c r="BT26" i="7"/>
  <c r="BT25" i="7"/>
  <c r="BT24" i="7"/>
  <c r="BT23" i="7"/>
  <c r="BT22" i="7"/>
  <c r="BT21" i="7"/>
  <c r="BY21" i="7" s="1"/>
  <c r="BT20" i="7"/>
  <c r="BT19" i="7"/>
  <c r="BY19" i="7" s="1"/>
  <c r="BT18" i="7"/>
  <c r="BY18" i="7" s="1"/>
  <c r="BT17" i="7"/>
  <c r="BY17" i="7" s="1"/>
  <c r="BT16" i="7"/>
  <c r="BT15" i="7"/>
  <c r="BT14" i="7"/>
  <c r="BN39" i="7"/>
  <c r="BN38" i="7"/>
  <c r="BN37" i="7"/>
  <c r="BN36" i="7"/>
  <c r="BN35" i="7"/>
  <c r="BS35" i="7" s="1"/>
  <c r="BN34" i="7"/>
  <c r="BN33" i="7"/>
  <c r="BS33" i="7" s="1"/>
  <c r="BN32" i="7"/>
  <c r="BS32" i="7" s="1"/>
  <c r="BN31" i="7"/>
  <c r="BS31" i="7" s="1"/>
  <c r="BN30" i="7"/>
  <c r="BN29" i="7"/>
  <c r="BN28" i="7"/>
  <c r="BN27" i="7"/>
  <c r="BN26" i="7"/>
  <c r="BN25" i="7"/>
  <c r="BN24" i="7"/>
  <c r="BN23" i="7"/>
  <c r="BS23" i="7" s="1"/>
  <c r="BN22" i="7"/>
  <c r="BN21" i="7"/>
  <c r="BN20" i="7"/>
  <c r="BS20" i="7" s="1"/>
  <c r="BN19" i="7"/>
  <c r="BS19" i="7" s="1"/>
  <c r="BN18" i="7"/>
  <c r="BN17" i="7"/>
  <c r="BN16" i="7"/>
  <c r="BN15" i="7"/>
  <c r="BN14" i="7"/>
  <c r="BH39" i="7"/>
  <c r="BH38" i="7"/>
  <c r="BH37" i="7"/>
  <c r="BH36" i="7"/>
  <c r="BH35" i="7"/>
  <c r="BM35" i="7" s="1"/>
  <c r="BH34" i="7"/>
  <c r="BH33" i="7"/>
  <c r="BM33" i="7" s="1"/>
  <c r="BH32" i="7"/>
  <c r="BH31" i="7"/>
  <c r="BH30" i="7"/>
  <c r="BH29" i="7"/>
  <c r="BH28" i="7"/>
  <c r="BH27" i="7"/>
  <c r="BH26" i="7"/>
  <c r="BM26" i="7" s="1"/>
  <c r="BH25" i="7"/>
  <c r="BM25" i="7" s="1"/>
  <c r="BH24" i="7"/>
  <c r="BH23" i="7"/>
  <c r="BM23" i="7" s="1"/>
  <c r="BH22" i="7"/>
  <c r="BH21" i="7"/>
  <c r="BM21" i="7" s="1"/>
  <c r="BH20" i="7"/>
  <c r="BH19" i="7"/>
  <c r="BH18" i="7"/>
  <c r="BH17" i="7"/>
  <c r="BH16" i="7"/>
  <c r="BH15" i="7"/>
  <c r="BH14" i="7"/>
  <c r="BB39" i="7"/>
  <c r="BG39" i="7" s="1"/>
  <c r="BB38" i="7"/>
  <c r="BB37" i="7"/>
  <c r="BB36" i="7"/>
  <c r="BB35" i="7"/>
  <c r="BG35" i="7" s="1"/>
  <c r="BB34" i="7"/>
  <c r="BB33" i="7"/>
  <c r="BB32" i="7"/>
  <c r="BB31" i="7"/>
  <c r="BB30" i="7"/>
  <c r="BB29" i="7"/>
  <c r="BB28" i="7"/>
  <c r="BB27" i="7"/>
  <c r="BB26" i="7"/>
  <c r="BB25" i="7"/>
  <c r="BG25" i="7" s="1"/>
  <c r="BB24" i="7"/>
  <c r="BG24" i="7" s="1"/>
  <c r="BB23" i="7"/>
  <c r="BG23" i="7" s="1"/>
  <c r="BB22" i="7"/>
  <c r="BB21" i="7"/>
  <c r="BB20" i="7"/>
  <c r="BB19" i="7"/>
  <c r="BG19" i="7" s="1"/>
  <c r="BB18" i="7"/>
  <c r="BB17" i="7"/>
  <c r="BB16" i="7"/>
  <c r="BB15" i="7"/>
  <c r="BB14" i="7"/>
  <c r="AV39" i="7"/>
  <c r="BA39" i="7" s="1"/>
  <c r="AV38" i="7"/>
  <c r="AV37" i="7"/>
  <c r="BA37" i="7" s="1"/>
  <c r="AV36" i="7"/>
  <c r="AV35" i="7"/>
  <c r="AV34" i="7"/>
  <c r="AV33" i="7"/>
  <c r="AV32" i="7"/>
  <c r="AV31" i="7"/>
  <c r="AV30" i="7"/>
  <c r="BA30" i="7" s="1"/>
  <c r="AV29" i="7"/>
  <c r="BA29" i="7" s="1"/>
  <c r="AV28" i="7"/>
  <c r="AV27" i="7"/>
  <c r="BA27" i="7" s="1"/>
  <c r="AV26" i="7"/>
  <c r="BA26" i="7" s="1"/>
  <c r="AV25" i="7"/>
  <c r="BA25" i="7" s="1"/>
  <c r="AV24" i="7"/>
  <c r="AV23" i="7"/>
  <c r="AV22" i="7"/>
  <c r="AV21" i="7"/>
  <c r="AV20" i="7"/>
  <c r="AV19" i="7"/>
  <c r="AV18" i="7"/>
  <c r="BA18" i="7" s="1"/>
  <c r="AV17" i="7"/>
  <c r="BA17" i="7" s="1"/>
  <c r="AV16" i="7"/>
  <c r="AV15" i="7"/>
  <c r="AV14" i="7"/>
  <c r="BA14" i="7" s="1"/>
  <c r="AP39" i="7"/>
  <c r="AU39" i="7" s="1"/>
  <c r="AP38" i="7"/>
  <c r="AP37" i="7"/>
  <c r="AP36" i="7"/>
  <c r="AP35" i="7"/>
  <c r="AP34" i="7"/>
  <c r="AP33" i="7"/>
  <c r="AP32" i="7"/>
  <c r="AP31" i="7"/>
  <c r="AP30" i="7"/>
  <c r="AU30" i="7" s="1"/>
  <c r="AP29" i="7"/>
  <c r="AU29" i="7" s="1"/>
  <c r="AP28" i="7"/>
  <c r="AP27" i="7"/>
  <c r="AU27" i="7" s="1"/>
  <c r="AP26" i="7"/>
  <c r="AP25" i="7"/>
  <c r="AP24" i="7"/>
  <c r="AP23" i="7"/>
  <c r="AP22" i="7"/>
  <c r="AP21" i="7"/>
  <c r="AP20" i="7"/>
  <c r="AU20" i="7" s="1"/>
  <c r="AP19" i="7"/>
  <c r="AU19" i="7" s="1"/>
  <c r="AP18" i="7"/>
  <c r="AU18" i="7" s="1"/>
  <c r="AP17" i="7"/>
  <c r="AP16" i="7"/>
  <c r="AP15" i="7"/>
  <c r="AP14" i="7"/>
  <c r="AJ39" i="7"/>
  <c r="AJ38" i="7"/>
  <c r="AJ37" i="7"/>
  <c r="AJ36" i="7"/>
  <c r="AJ35" i="7"/>
  <c r="AJ34" i="7"/>
  <c r="AJ33" i="7"/>
  <c r="AO33" i="7" s="1"/>
  <c r="AJ32" i="7"/>
  <c r="AJ31" i="7"/>
  <c r="AO31" i="7" s="1"/>
  <c r="AJ30" i="7"/>
  <c r="AO30" i="7" s="1"/>
  <c r="AJ29" i="7"/>
  <c r="AO29" i="7" s="1"/>
  <c r="AJ28" i="7"/>
  <c r="AJ27" i="7"/>
  <c r="AJ26" i="7"/>
  <c r="AJ25" i="7"/>
  <c r="AJ24" i="7"/>
  <c r="AJ23" i="7"/>
  <c r="AJ22" i="7"/>
  <c r="AJ21" i="7"/>
  <c r="AO21" i="7" s="1"/>
  <c r="AJ20" i="7"/>
  <c r="AJ19" i="7"/>
  <c r="AO19" i="7" s="1"/>
  <c r="AJ18" i="7"/>
  <c r="AO18" i="7" s="1"/>
  <c r="AJ17" i="7"/>
  <c r="AO17" i="7" s="1"/>
  <c r="AJ16" i="7"/>
  <c r="AJ15" i="7"/>
  <c r="AJ14" i="7"/>
  <c r="AD39" i="7"/>
  <c r="AD38" i="7"/>
  <c r="AD37" i="7"/>
  <c r="AD36" i="7"/>
  <c r="AD35" i="7"/>
  <c r="AI35" i="7" s="1"/>
  <c r="AD34" i="7"/>
  <c r="AD33" i="7"/>
  <c r="AI33" i="7" s="1"/>
  <c r="AD32" i="7"/>
  <c r="AI32" i="7" s="1"/>
  <c r="AD31" i="7"/>
  <c r="AI31" i="7" s="1"/>
  <c r="AD30" i="7"/>
  <c r="AD29" i="7"/>
  <c r="AD28" i="7"/>
  <c r="AD27" i="7"/>
  <c r="AD26" i="7"/>
  <c r="AD25" i="7"/>
  <c r="AD24" i="7"/>
  <c r="AD23" i="7"/>
  <c r="AD22" i="7"/>
  <c r="AD21" i="7"/>
  <c r="AD20" i="7"/>
  <c r="AI20" i="7" s="1"/>
  <c r="AD19" i="7"/>
  <c r="AI19" i="7" s="1"/>
  <c r="AD18" i="7"/>
  <c r="AD17" i="7"/>
  <c r="AD16" i="7"/>
  <c r="AD15" i="7"/>
  <c r="AD14" i="7"/>
  <c r="X39" i="7"/>
  <c r="X38" i="7"/>
  <c r="X37" i="7"/>
  <c r="AC37" i="7" s="1"/>
  <c r="X36" i="7"/>
  <c r="X35" i="7"/>
  <c r="X34" i="7"/>
  <c r="X33" i="7"/>
  <c r="AC33" i="7" s="1"/>
  <c r="X32" i="7"/>
  <c r="X31" i="7"/>
  <c r="X30" i="7"/>
  <c r="X29" i="7"/>
  <c r="X28" i="7"/>
  <c r="X27" i="7"/>
  <c r="X26" i="7"/>
  <c r="X25" i="7"/>
  <c r="X24" i="7"/>
  <c r="X23" i="7"/>
  <c r="AC23" i="7" s="1"/>
  <c r="X22" i="7"/>
  <c r="X21" i="7"/>
  <c r="AC21" i="7" s="1"/>
  <c r="X20" i="7"/>
  <c r="X19" i="7"/>
  <c r="X18" i="7"/>
  <c r="X17" i="7"/>
  <c r="AC17" i="7" s="1"/>
  <c r="X16" i="7"/>
  <c r="X15" i="7"/>
  <c r="X14" i="7"/>
  <c r="R39" i="7"/>
  <c r="W39" i="7" s="1"/>
  <c r="R38" i="7"/>
  <c r="R37" i="7"/>
  <c r="W37" i="7" s="1"/>
  <c r="R36" i="7"/>
  <c r="R35" i="7"/>
  <c r="W35" i="7" s="1"/>
  <c r="R34" i="7"/>
  <c r="R33" i="7"/>
  <c r="R32" i="7"/>
  <c r="R31" i="7"/>
  <c r="R30" i="7"/>
  <c r="R29" i="7"/>
  <c r="W29" i="7" s="1"/>
  <c r="R28" i="7"/>
  <c r="R27" i="7"/>
  <c r="R26" i="7"/>
  <c r="W26" i="7" s="1"/>
  <c r="R25" i="7"/>
  <c r="W25" i="7" s="1"/>
  <c r="R24" i="7"/>
  <c r="R23" i="7"/>
  <c r="W23" i="7" s="1"/>
  <c r="R22" i="7"/>
  <c r="R21" i="7"/>
  <c r="R20" i="7"/>
  <c r="R19" i="7"/>
  <c r="R18" i="7"/>
  <c r="R17" i="7"/>
  <c r="R16" i="7"/>
  <c r="R15" i="7"/>
  <c r="R14" i="7"/>
  <c r="L17" i="7"/>
  <c r="Q17" i="7" s="1"/>
  <c r="L18" i="7"/>
  <c r="Q18" i="7" s="1"/>
  <c r="L19" i="7"/>
  <c r="Q19" i="7" s="1"/>
  <c r="L20" i="7"/>
  <c r="L21" i="7"/>
  <c r="L22" i="7"/>
  <c r="L23" i="7"/>
  <c r="L24" i="7"/>
  <c r="L25" i="7"/>
  <c r="L26" i="7"/>
  <c r="Q26" i="7" s="1"/>
  <c r="L27" i="7"/>
  <c r="Q27" i="7" s="1"/>
  <c r="L28" i="7"/>
  <c r="L29" i="7"/>
  <c r="Q29" i="7" s="1"/>
  <c r="L30" i="7"/>
  <c r="Q30" i="7" s="1"/>
  <c r="L31" i="7"/>
  <c r="Q31" i="7" s="1"/>
  <c r="L32" i="7"/>
  <c r="L33" i="7"/>
  <c r="L34" i="7"/>
  <c r="L35" i="7"/>
  <c r="L36" i="7"/>
  <c r="L37" i="7"/>
  <c r="L38" i="7"/>
  <c r="Q38" i="7" s="1"/>
  <c r="L39" i="7"/>
  <c r="Q39" i="7" s="1"/>
  <c r="BY35" i="7"/>
  <c r="BY32" i="7"/>
  <c r="BY31" i="7"/>
  <c r="BY30" i="7"/>
  <c r="BY26" i="7"/>
  <c r="BY25" i="7"/>
  <c r="BY23" i="7"/>
  <c r="BY20" i="7"/>
  <c r="BU14" i="7"/>
  <c r="BS39" i="7"/>
  <c r="BS37" i="7"/>
  <c r="BS34" i="7"/>
  <c r="BS30" i="7"/>
  <c r="BS29" i="7"/>
  <c r="BS27" i="7"/>
  <c r="BS26" i="7"/>
  <c r="BS25" i="7"/>
  <c r="BS21" i="7"/>
  <c r="BS18" i="7"/>
  <c r="BS17" i="7"/>
  <c r="BO14" i="7"/>
  <c r="BM39" i="7"/>
  <c r="BM32" i="7"/>
  <c r="BM31" i="7"/>
  <c r="BM30" i="7"/>
  <c r="BM29" i="7"/>
  <c r="BM27" i="7"/>
  <c r="BM24" i="7"/>
  <c r="BM20" i="7"/>
  <c r="BM19" i="7"/>
  <c r="BM18" i="7"/>
  <c r="BM17" i="7"/>
  <c r="BI14" i="7"/>
  <c r="BG33" i="7"/>
  <c r="BG32" i="7"/>
  <c r="BG30" i="7"/>
  <c r="BG29" i="7"/>
  <c r="BG27" i="7"/>
  <c r="BG26" i="7"/>
  <c r="BG21" i="7"/>
  <c r="BG20" i="7"/>
  <c r="BG18" i="7"/>
  <c r="BG17" i="7"/>
  <c r="BC14" i="7"/>
  <c r="BA35" i="7"/>
  <c r="BA34" i="7"/>
  <c r="BA33" i="7"/>
  <c r="BA32" i="7"/>
  <c r="BA31" i="7"/>
  <c r="BA23" i="7"/>
  <c r="BA21" i="7"/>
  <c r="BA20" i="7"/>
  <c r="BA19" i="7"/>
  <c r="AW14" i="7"/>
  <c r="AU37" i="7"/>
  <c r="AU35" i="7"/>
  <c r="AU34" i="7"/>
  <c r="AU33" i="7"/>
  <c r="AU32" i="7"/>
  <c r="AU31" i="7"/>
  <c r="AU26" i="7"/>
  <c r="AU25" i="7"/>
  <c r="AU24" i="7"/>
  <c r="AU23" i="7"/>
  <c r="AU21" i="7"/>
  <c r="AU17" i="7"/>
  <c r="AQ14" i="7"/>
  <c r="AO39" i="7"/>
  <c r="AO37" i="7"/>
  <c r="AO35" i="7"/>
  <c r="AO32" i="7"/>
  <c r="AO27" i="7"/>
  <c r="AO26" i="7"/>
  <c r="AO25" i="7"/>
  <c r="AO24" i="7"/>
  <c r="AO23" i="7"/>
  <c r="AO20" i="7"/>
  <c r="AK14" i="7"/>
  <c r="AI39" i="7"/>
  <c r="AI37" i="7"/>
  <c r="AI30" i="7"/>
  <c r="AI29" i="7"/>
  <c r="AI27" i="7"/>
  <c r="AI26" i="7"/>
  <c r="AI25" i="7"/>
  <c r="AI24" i="7"/>
  <c r="AI23" i="7"/>
  <c r="AI21" i="7"/>
  <c r="AI18" i="7"/>
  <c r="AI17" i="7"/>
  <c r="AI14" i="7"/>
  <c r="AE14" i="7"/>
  <c r="AC39" i="7"/>
  <c r="AC35" i="7"/>
  <c r="AC32" i="7"/>
  <c r="AC31" i="7"/>
  <c r="AC30" i="7"/>
  <c r="AC29" i="7"/>
  <c r="AC27" i="7"/>
  <c r="AC26" i="7"/>
  <c r="AC25" i="7"/>
  <c r="AC20" i="7"/>
  <c r="AC19" i="7"/>
  <c r="AC18" i="7"/>
  <c r="Y14" i="7"/>
  <c r="W33" i="7"/>
  <c r="W32" i="7"/>
  <c r="W31" i="7"/>
  <c r="W30" i="7"/>
  <c r="W27" i="7"/>
  <c r="W21" i="7"/>
  <c r="W20" i="7"/>
  <c r="W19" i="7"/>
  <c r="W18" i="7"/>
  <c r="W17" i="7"/>
  <c r="S14" i="7"/>
  <c r="L16" i="7"/>
  <c r="L15" i="7"/>
  <c r="L14" i="7"/>
  <c r="Q35" i="7"/>
  <c r="Q33" i="7"/>
  <c r="Q32" i="7"/>
  <c r="Q25" i="7"/>
  <c r="Q23" i="7"/>
  <c r="Q21" i="7"/>
  <c r="Q20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K32" i="7"/>
  <c r="K33" i="7"/>
  <c r="K34" i="7"/>
  <c r="K35" i="7"/>
  <c r="K36" i="7"/>
  <c r="K37" i="7"/>
  <c r="K38" i="7"/>
  <c r="K39" i="7"/>
  <c r="K14" i="7"/>
  <c r="M14" i="7"/>
  <c r="G14" i="7"/>
  <c r="Z4" i="8"/>
  <c r="AA4" i="8"/>
  <c r="Z5" i="8"/>
  <c r="AA5" i="8"/>
  <c r="Z6" i="8"/>
  <c r="AB6" i="8" s="1"/>
  <c r="AA6" i="8"/>
  <c r="Z7" i="8"/>
  <c r="AB7" i="8" s="1"/>
  <c r="AA7" i="8"/>
  <c r="Z8" i="8"/>
  <c r="AA8" i="8"/>
  <c r="Z9" i="8"/>
  <c r="AB9" i="8" s="1"/>
  <c r="AA9" i="8"/>
  <c r="Z10" i="8"/>
  <c r="AB10" i="8" s="1"/>
  <c r="AA10" i="8"/>
  <c r="Z11" i="8"/>
  <c r="AA11" i="8"/>
  <c r="Z12" i="8"/>
  <c r="AA12" i="8"/>
  <c r="Z13" i="8"/>
  <c r="AB13" i="8" s="1"/>
  <c r="AA13" i="8"/>
  <c r="Z14" i="8"/>
  <c r="AA14" i="8"/>
  <c r="AA3" i="8"/>
  <c r="Z3" i="8"/>
  <c r="W14" i="7" l="1"/>
  <c r="BM14" i="7"/>
  <c r="AB12" i="8"/>
  <c r="AB11" i="8"/>
  <c r="AA15" i="8"/>
  <c r="Z15" i="8"/>
  <c r="AB8" i="8"/>
  <c r="AB3" i="8"/>
  <c r="AB14" i="8"/>
  <c r="AB5" i="8"/>
  <c r="AB4" i="8"/>
  <c r="AB15" i="8" s="1"/>
  <c r="BG37" i="7"/>
  <c r="BG31" i="7"/>
  <c r="BY14" i="7"/>
  <c r="AU14" i="7"/>
  <c r="BS14" i="7"/>
  <c r="AU22" i="7"/>
  <c r="AU36" i="7"/>
  <c r="BA22" i="7"/>
  <c r="BA36" i="7"/>
  <c r="BG36" i="7"/>
  <c r="BM22" i="7"/>
  <c r="BS22" i="7"/>
  <c r="BS36" i="7"/>
  <c r="BY22" i="7"/>
  <c r="BY36" i="7"/>
  <c r="Q36" i="7"/>
  <c r="AO36" i="7"/>
  <c r="BY37" i="7"/>
  <c r="Q28" i="7"/>
  <c r="BM37" i="7"/>
  <c r="W38" i="7"/>
  <c r="AC38" i="7"/>
  <c r="AU38" i="7"/>
  <c r="BG38" i="7"/>
  <c r="BA38" i="7"/>
  <c r="W34" i="7"/>
  <c r="BG28" i="7"/>
  <c r="BS28" i="7"/>
  <c r="BY28" i="7"/>
  <c r="BA24" i="7"/>
  <c r="AC34" i="7"/>
  <c r="AI34" i="7"/>
  <c r="AO34" i="7"/>
  <c r="BS24" i="7"/>
  <c r="BY24" i="7"/>
  <c r="Q34" i="7"/>
  <c r="AC28" i="7"/>
  <c r="AI28" i="7"/>
  <c r="AO28" i="7"/>
  <c r="BM38" i="7"/>
  <c r="BS38" i="7"/>
  <c r="BY38" i="7"/>
  <c r="Q24" i="7"/>
  <c r="AU28" i="7"/>
  <c r="BA28" i="7"/>
  <c r="BG34" i="7"/>
  <c r="BM34" i="7"/>
  <c r="AC22" i="7"/>
  <c r="AC36" i="7"/>
  <c r="AI22" i="7"/>
  <c r="AI36" i="7"/>
  <c r="AO22" i="7"/>
  <c r="BY34" i="7"/>
  <c r="BM28" i="7"/>
  <c r="BG22" i="7"/>
  <c r="BM36" i="7"/>
  <c r="W28" i="7"/>
  <c r="AC14" i="7"/>
  <c r="BY39" i="7"/>
  <c r="W22" i="7"/>
  <c r="BG14" i="7"/>
  <c r="W36" i="7"/>
  <c r="AI38" i="7"/>
  <c r="AO38" i="7"/>
  <c r="Q37" i="7"/>
  <c r="AO14" i="7"/>
  <c r="W24" i="7"/>
  <c r="AC24" i="7"/>
  <c r="Q14" i="7"/>
  <c r="Q22" i="7"/>
  <c r="BZ8" i="7" l="1"/>
  <c r="BU9" i="7"/>
  <c r="BO9" i="7"/>
  <c r="BI9" i="7"/>
  <c r="AW9" i="7"/>
  <c r="BC9" i="7"/>
  <c r="AQ9" i="7"/>
  <c r="AK9" i="7"/>
  <c r="AE9" i="7"/>
  <c r="Y9" i="7"/>
  <c r="S9" i="7"/>
  <c r="M9" i="7"/>
  <c r="G9" i="7"/>
  <c r="BZ7" i="7"/>
  <c r="AK16" i="7" l="1"/>
  <c r="AO16" i="7" s="1"/>
  <c r="AK15" i="7"/>
  <c r="AO15" i="7" s="1"/>
  <c r="AE15" i="7"/>
  <c r="AI15" i="7" s="1"/>
  <c r="AE16" i="7"/>
  <c r="AI16" i="7" s="1"/>
  <c r="S16" i="7"/>
  <c r="W16" i="7" s="1"/>
  <c r="S15" i="7"/>
  <c r="W15" i="7" s="1"/>
  <c r="BC15" i="7"/>
  <c r="BG15" i="7" s="1"/>
  <c r="BC16" i="7"/>
  <c r="BG16" i="7" s="1"/>
  <c r="M15" i="7"/>
  <c r="Q15" i="7" s="1"/>
  <c r="M16" i="7"/>
  <c r="Q16" i="7" s="1"/>
  <c r="AQ15" i="7"/>
  <c r="AU15" i="7" s="1"/>
  <c r="AQ16" i="7"/>
  <c r="AU16" i="7" s="1"/>
  <c r="AW15" i="7"/>
  <c r="BA15" i="7" s="1"/>
  <c r="AW16" i="7"/>
  <c r="BA16" i="7" s="1"/>
  <c r="BI15" i="7"/>
  <c r="BM15" i="7" s="1"/>
  <c r="BI16" i="7"/>
  <c r="BM16" i="7" s="1"/>
  <c r="BO16" i="7"/>
  <c r="BS16" i="7" s="1"/>
  <c r="BO15" i="7"/>
  <c r="BS15" i="7" s="1"/>
  <c r="BU16" i="7"/>
  <c r="BY16" i="7" s="1"/>
  <c r="BU15" i="7"/>
  <c r="BY15" i="7" s="1"/>
  <c r="Y15" i="7"/>
  <c r="AC15" i="7" s="1"/>
  <c r="Y16" i="7"/>
  <c r="AC16" i="7" s="1"/>
  <c r="G15" i="7"/>
  <c r="K15" i="7" s="1"/>
  <c r="K40" i="7" s="1"/>
  <c r="K41" i="7" s="1"/>
  <c r="K42" i="7" s="1"/>
  <c r="G16" i="7"/>
  <c r="K16" i="7" s="1"/>
  <c r="BZ9" i="7"/>
  <c r="BZ17" i="7" l="1"/>
  <c r="BZ23" i="7"/>
  <c r="BZ19" i="7"/>
  <c r="BZ18" i="7"/>
  <c r="BZ33" i="7" l="1"/>
  <c r="BZ26" i="7"/>
  <c r="BZ20" i="7"/>
  <c r="BZ29" i="7"/>
  <c r="BZ32" i="7"/>
  <c r="BZ21" i="7"/>
  <c r="BZ27" i="7"/>
  <c r="BZ35" i="7"/>
  <c r="BZ25" i="7"/>
  <c r="BZ39" i="7"/>
  <c r="BZ30" i="7"/>
  <c r="Q40" i="7" l="1"/>
  <c r="Q41" i="7" s="1"/>
  <c r="Q42" i="7" s="1"/>
  <c r="BY40" i="7"/>
  <c r="BS40" i="7"/>
  <c r="BM40" i="7"/>
  <c r="BA40" i="7"/>
  <c r="BA41" i="7" s="1"/>
  <c r="BA42" i="7" s="1"/>
  <c r="AU40" i="7"/>
  <c r="AO40" i="7"/>
  <c r="AO41" i="7" s="1"/>
  <c r="AO42" i="7" s="1"/>
  <c r="BZ34" i="7"/>
  <c r="BZ38" i="7"/>
  <c r="BZ37" i="7"/>
  <c r="BZ28" i="7"/>
  <c r="BZ24" i="7"/>
  <c r="BZ36" i="7"/>
  <c r="BZ15" i="7"/>
  <c r="BZ22" i="7"/>
  <c r="BZ31" i="7"/>
  <c r="BZ16" i="7"/>
  <c r="AI40" i="7"/>
  <c r="AI41" i="7" s="1"/>
  <c r="AI42" i="7" s="1"/>
  <c r="AC40" i="7"/>
  <c r="AC41" i="7" s="1"/>
  <c r="AC42" i="7" s="1"/>
  <c r="BZ14" i="7"/>
  <c r="W40" i="7"/>
  <c r="BG40" i="7" l="1"/>
  <c r="BG41" i="7" s="1"/>
  <c r="BG42" i="7" s="1"/>
  <c r="AU41" i="7"/>
  <c r="AU42" i="7" s="1"/>
  <c r="BS41" i="7"/>
  <c r="BS42" i="7" s="1"/>
  <c r="BY41" i="7"/>
  <c r="BY42" i="7" s="1"/>
  <c r="W41" i="7"/>
  <c r="W42" i="7" s="1"/>
  <c r="BZ40" i="7" l="1"/>
  <c r="BZ41" i="7" s="1"/>
  <c r="BZ42" i="7" s="1"/>
  <c r="BM41" i="7"/>
  <c r="BM42" i="7" l="1"/>
</calcChain>
</file>

<file path=xl/sharedStrings.xml><?xml version="1.0" encoding="utf-8"?>
<sst xmlns="http://schemas.openxmlformats.org/spreadsheetml/2006/main" count="755" uniqueCount="99">
  <si>
    <t>委託件名：マイナポータル操作サポート業務委託</t>
    <rPh sb="0" eb="2">
      <t>イタク</t>
    </rPh>
    <rPh sb="2" eb="4">
      <t>ケンメイ</t>
    </rPh>
    <phoneticPr fontId="1"/>
  </si>
  <si>
    <t>・委託期間</t>
    <rPh sb="1" eb="3">
      <t>イタク</t>
    </rPh>
    <rPh sb="3" eb="5">
      <t>キカン</t>
    </rPh>
    <phoneticPr fontId="1"/>
  </si>
  <si>
    <t>・開設日</t>
    <phoneticPr fontId="1"/>
  </si>
  <si>
    <t>・稼働日数</t>
    <rPh sb="1" eb="3">
      <t>カドウ</t>
    </rPh>
    <rPh sb="3" eb="5">
      <t>ニッスウ</t>
    </rPh>
    <phoneticPr fontId="1"/>
  </si>
  <si>
    <t>平日</t>
    <rPh sb="0" eb="2">
      <t>ヘイジツ</t>
    </rPh>
    <phoneticPr fontId="1"/>
  </si>
  <si>
    <t>積算内訳書</t>
    <rPh sb="0" eb="2">
      <t>セキサン</t>
    </rPh>
    <rPh sb="2" eb="5">
      <t>ウチワケショ</t>
    </rPh>
    <phoneticPr fontId="1"/>
  </si>
  <si>
    <t>大項目</t>
    <rPh sb="0" eb="3">
      <t>ダイコウモク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</si>
  <si>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</si>
  <si>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</si>
  <si>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</si>
  <si>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</si>
  <si>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</si>
  <si>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</si>
  <si>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</si>
  <si>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</si>
  <si>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</si>
  <si>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</si>
  <si>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</si>
  <si>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</si>
  <si>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合計</t>
    <rPh sb="0" eb="2">
      <t>ゴウケイ</t>
    </rPh>
    <phoneticPr fontId="1"/>
  </si>
  <si>
    <t>単価（円）</t>
    <rPh sb="0" eb="2">
      <t>タンカ</t>
    </rPh>
    <rPh sb="3" eb="4">
      <t>エン</t>
    </rPh>
    <phoneticPr fontId="1"/>
  </si>
  <si>
    <t>数量</t>
    <rPh sb="0" eb="2">
      <t>スウリョウ</t>
    </rPh>
    <phoneticPr fontId="1"/>
  </si>
  <si>
    <t>金額（円）</t>
    <rPh sb="0" eb="2">
      <t>キンガク</t>
    </rPh>
    <rPh sb="3" eb="4">
      <t>エン</t>
    </rPh>
    <phoneticPr fontId="1"/>
  </si>
  <si>
    <t>人件費</t>
    <rPh sb="0" eb="3">
      <t>ジンケンヒ</t>
    </rPh>
    <phoneticPr fontId="1"/>
  </si>
  <si>
    <t>総括責任者</t>
    <rPh sb="0" eb="2">
      <t>ソウカツ</t>
    </rPh>
    <rPh sb="2" eb="5">
      <t>セキニンシャ</t>
    </rPh>
    <phoneticPr fontId="1"/>
  </si>
  <si>
    <t>名</t>
    <rPh sb="0" eb="1">
      <t>メイ</t>
    </rPh>
    <phoneticPr fontId="1"/>
  </si>
  <si>
    <t xml:space="preserve">区役所業務担当責任者 </t>
    <rPh sb="0" eb="3">
      <t>クヤクショ</t>
    </rPh>
    <rPh sb="3" eb="5">
      <t>ギョウム</t>
    </rPh>
    <rPh sb="5" eb="7">
      <t>タントウ</t>
    </rPh>
    <rPh sb="7" eb="10">
      <t>セキニンシャ</t>
    </rPh>
    <phoneticPr fontId="1"/>
  </si>
  <si>
    <t>区役所窓口従事者</t>
    <rPh sb="0" eb="3">
      <t>クヤクショ</t>
    </rPh>
    <rPh sb="3" eb="5">
      <t>マドグチ</t>
    </rPh>
    <rPh sb="5" eb="8">
      <t>ジュウジシャ</t>
    </rPh>
    <phoneticPr fontId="1"/>
  </si>
  <si>
    <t>区役所窓口事前研修</t>
    <rPh sb="0" eb="5">
      <t>クヤクショマドグチ</t>
    </rPh>
    <rPh sb="5" eb="9">
      <t>ジゼンケンシュウ</t>
    </rPh>
    <phoneticPr fontId="1"/>
  </si>
  <si>
    <t>備品</t>
    <phoneticPr fontId="1"/>
  </si>
  <si>
    <t>電源ケーブル</t>
    <rPh sb="0" eb="2">
      <t>デンゲン</t>
    </rPh>
    <phoneticPr fontId="1"/>
  </si>
  <si>
    <t>箇所</t>
    <rPh sb="0" eb="2">
      <t>カショ</t>
    </rPh>
    <phoneticPr fontId="1"/>
  </si>
  <si>
    <t>個</t>
    <rPh sb="0" eb="1">
      <t>コ</t>
    </rPh>
    <phoneticPr fontId="1"/>
  </si>
  <si>
    <t>名札又は腕章等</t>
    <rPh sb="0" eb="2">
      <t>ナフダ</t>
    </rPh>
    <rPh sb="2" eb="3">
      <t>マタ</t>
    </rPh>
    <rPh sb="4" eb="6">
      <t>ワンショウ</t>
    </rPh>
    <rPh sb="6" eb="7">
      <t>トウ</t>
    </rPh>
    <phoneticPr fontId="1"/>
  </si>
  <si>
    <t>人</t>
    <rPh sb="0" eb="1">
      <t>ヒト</t>
    </rPh>
    <phoneticPr fontId="1"/>
  </si>
  <si>
    <t>筆記文具</t>
    <rPh sb="0" eb="2">
      <t>ヒッキ</t>
    </rPh>
    <rPh sb="2" eb="4">
      <t>ブング</t>
    </rPh>
    <phoneticPr fontId="1"/>
  </si>
  <si>
    <t>ロッカー</t>
    <phoneticPr fontId="1"/>
  </si>
  <si>
    <t>案内表示</t>
    <rPh sb="0" eb="2">
      <t>アンナイ</t>
    </rPh>
    <rPh sb="2" eb="4">
      <t>ヒョウジ</t>
    </rPh>
    <phoneticPr fontId="1"/>
  </si>
  <si>
    <t>受付番号札</t>
    <rPh sb="0" eb="2">
      <t>ウケツケ</t>
    </rPh>
    <rPh sb="2" eb="4">
      <t>バンゴウ</t>
    </rPh>
    <rPh sb="4" eb="5">
      <t>フダ</t>
    </rPh>
    <phoneticPr fontId="1"/>
  </si>
  <si>
    <t>ホワイトボード</t>
    <phoneticPr fontId="1"/>
  </si>
  <si>
    <t>アルコール除菌用品</t>
    <rPh sb="5" eb="7">
      <t>ジョキン</t>
    </rPh>
    <rPh sb="7" eb="8">
      <t>ヨウ</t>
    </rPh>
    <rPh sb="8" eb="9">
      <t>ヒン</t>
    </rPh>
    <phoneticPr fontId="1"/>
  </si>
  <si>
    <t>パンフレット類（区役所使用分）</t>
    <rPh sb="6" eb="7">
      <t>ルイ</t>
    </rPh>
    <rPh sb="8" eb="11">
      <t>クヤクショ</t>
    </rPh>
    <rPh sb="11" eb="14">
      <t>シヨウブン</t>
    </rPh>
    <phoneticPr fontId="1"/>
  </si>
  <si>
    <t>枚</t>
    <rPh sb="0" eb="1">
      <t>マイ</t>
    </rPh>
    <phoneticPr fontId="1"/>
  </si>
  <si>
    <t>保健証パンフレット（区役所納品）</t>
    <rPh sb="0" eb="2">
      <t>ホケン</t>
    </rPh>
    <rPh sb="2" eb="3">
      <t>ショウ</t>
    </rPh>
    <rPh sb="10" eb="13">
      <t>クヤクショ</t>
    </rPh>
    <rPh sb="13" eb="15">
      <t>ノウヒン</t>
    </rPh>
    <phoneticPr fontId="1"/>
  </si>
  <si>
    <t>公金受取口座パンフレット（区役所納品）</t>
    <rPh sb="0" eb="4">
      <t>コウキンウケトリ</t>
    </rPh>
    <rPh sb="4" eb="6">
      <t>コウザ</t>
    </rPh>
    <rPh sb="13" eb="16">
      <t>クヤクショ</t>
    </rPh>
    <rPh sb="16" eb="18">
      <t>ノウヒン</t>
    </rPh>
    <phoneticPr fontId="1"/>
  </si>
  <si>
    <t>端末等（パソコン又はタブレット）</t>
    <rPh sb="0" eb="2">
      <t>タンマツ</t>
    </rPh>
    <rPh sb="2" eb="3">
      <t>トウ</t>
    </rPh>
    <rPh sb="8" eb="9">
      <t>マタ</t>
    </rPh>
    <phoneticPr fontId="1"/>
  </si>
  <si>
    <t>台</t>
    <rPh sb="0" eb="1">
      <t>ダイ</t>
    </rPh>
    <phoneticPr fontId="1"/>
  </si>
  <si>
    <t>カードリーダ</t>
    <phoneticPr fontId="1"/>
  </si>
  <si>
    <t>カードリーダ（病院窓口用）</t>
    <rPh sb="7" eb="9">
      <t>ビョウイン</t>
    </rPh>
    <rPh sb="9" eb="11">
      <t>マドグチ</t>
    </rPh>
    <rPh sb="11" eb="12">
      <t>ヨウ</t>
    </rPh>
    <phoneticPr fontId="1"/>
  </si>
  <si>
    <t>モバイルWi-Fi</t>
    <phoneticPr fontId="1"/>
  </si>
  <si>
    <t>窓口携帯電話利用料</t>
    <rPh sb="0" eb="2">
      <t>マドグチ</t>
    </rPh>
    <rPh sb="2" eb="6">
      <t>ケイタイデンワ</t>
    </rPh>
    <rPh sb="6" eb="9">
      <t>リヨウリョウ</t>
    </rPh>
    <phoneticPr fontId="1"/>
  </si>
  <si>
    <t>搬入搬出費用</t>
    <rPh sb="0" eb="4">
      <t>ハンニュウハンシュツ</t>
    </rPh>
    <rPh sb="4" eb="6">
      <t>ヒヨウ</t>
    </rPh>
    <phoneticPr fontId="1"/>
  </si>
  <si>
    <t>回</t>
    <rPh sb="0" eb="1">
      <t>カイ</t>
    </rPh>
    <phoneticPr fontId="1"/>
  </si>
  <si>
    <t>小計（税抜）</t>
    <rPh sb="0" eb="2">
      <t>ショウケイ</t>
    </rPh>
    <rPh sb="3" eb="4">
      <t>ゼイ</t>
    </rPh>
    <rPh sb="4" eb="5">
      <t>ヌ</t>
    </rPh>
    <phoneticPr fontId="1"/>
  </si>
  <si>
    <t>うち取引に係る消費税及び地方消費税の額</t>
    <rPh sb="2" eb="4">
      <t>トリヒキ</t>
    </rPh>
    <rPh sb="5" eb="6">
      <t>カカ</t>
    </rPh>
    <rPh sb="7" eb="10">
      <t>ショウヒゼイ</t>
    </rPh>
    <rPh sb="10" eb="11">
      <t>オヨ</t>
    </rPh>
    <rPh sb="12" eb="14">
      <t>チホウ</t>
    </rPh>
    <rPh sb="14" eb="17">
      <t>ショウヒゼイ</t>
    </rPh>
    <rPh sb="18" eb="19">
      <t>ガク</t>
    </rPh>
    <phoneticPr fontId="1"/>
  </si>
  <si>
    <t>合計（税込）</t>
    <rPh sb="0" eb="2">
      <t>ゴウケイ</t>
    </rPh>
    <rPh sb="3" eb="5">
      <t>ゼイコミ</t>
    </rPh>
    <phoneticPr fontId="1"/>
  </si>
  <si>
    <t>中項目</t>
    <rPh sb="0" eb="3">
      <t>チュウコウモク</t>
    </rPh>
    <phoneticPr fontId="1"/>
  </si>
  <si>
    <t>小項目</t>
    <rPh sb="0" eb="3">
      <t>ショウコウモク</t>
    </rPh>
    <phoneticPr fontId="1"/>
  </si>
  <si>
    <t>研修</t>
    <rPh sb="0" eb="2">
      <t>ケンシュウ</t>
    </rPh>
    <phoneticPr fontId="1"/>
  </si>
  <si>
    <t>日</t>
    <phoneticPr fontId="1"/>
  </si>
  <si>
    <t>机</t>
    <rPh sb="0" eb="1">
      <t>ツクエ</t>
    </rPh>
    <phoneticPr fontId="1"/>
  </si>
  <si>
    <t>椅子</t>
    <rPh sb="0" eb="2">
      <t>イス</t>
    </rPh>
    <phoneticPr fontId="1"/>
  </si>
  <si>
    <t>従事者用制服</t>
    <rPh sb="0" eb="4">
      <t>ジュウジシャヨウ</t>
    </rPh>
    <rPh sb="4" eb="6">
      <t>セイフク</t>
    </rPh>
    <phoneticPr fontId="1"/>
  </si>
  <si>
    <t>仕切り版</t>
    <rPh sb="0" eb="2">
      <t>シキ</t>
    </rPh>
    <rPh sb="3" eb="4">
      <t>バン</t>
    </rPh>
    <phoneticPr fontId="1"/>
  </si>
  <si>
    <t>のぼり等</t>
    <rPh sb="3" eb="4">
      <t>トウ</t>
    </rPh>
    <phoneticPr fontId="1"/>
  </si>
  <si>
    <t>着</t>
    <rPh sb="0" eb="1">
      <t>チャク</t>
    </rPh>
    <phoneticPr fontId="1"/>
  </si>
  <si>
    <t>人</t>
    <rPh sb="0" eb="1">
      <t>ニン</t>
    </rPh>
    <phoneticPr fontId="1"/>
  </si>
  <si>
    <t>脚</t>
    <rPh sb="0" eb="1">
      <t>キャク</t>
    </rPh>
    <phoneticPr fontId="1"/>
  </si>
  <si>
    <t>名</t>
  </si>
  <si>
    <t>日</t>
  </si>
  <si>
    <t>令和８年４月１日～令和９年３月３１日</t>
    <phoneticPr fontId="1"/>
  </si>
  <si>
    <t>平日　９時００分から１７時００分まで</t>
    <phoneticPr fontId="1"/>
  </si>
  <si>
    <t>令和８年度稼働日数</t>
    <rPh sb="0" eb="2">
      <t>レイワ</t>
    </rPh>
    <rPh sb="3" eb="4">
      <t>ネン</t>
    </rPh>
    <rPh sb="4" eb="5">
      <t>ド</t>
    </rPh>
    <rPh sb="5" eb="7">
      <t>カドウ</t>
    </rPh>
    <rPh sb="7" eb="9">
      <t>ニッスウ</t>
    </rPh>
    <phoneticPr fontId="1"/>
  </si>
  <si>
    <t>月・火・木・金：１区、水のみ：２区</t>
    <rPh sb="0" eb="1">
      <t>ゲツ</t>
    </rPh>
    <rPh sb="2" eb="3">
      <t>ヒ</t>
    </rPh>
    <rPh sb="4" eb="5">
      <t>モク</t>
    </rPh>
    <rPh sb="6" eb="7">
      <t>キン</t>
    </rPh>
    <rPh sb="9" eb="10">
      <t>ク</t>
    </rPh>
    <rPh sb="11" eb="12">
      <t>スイ</t>
    </rPh>
    <rPh sb="16" eb="17">
      <t>ク</t>
    </rPh>
    <phoneticPr fontId="1"/>
  </si>
  <si>
    <t>平日（月～金）</t>
    <rPh sb="0" eb="2">
      <t>ヘイジツ</t>
    </rPh>
    <rPh sb="3" eb="4">
      <t>ツキ</t>
    </rPh>
    <rPh sb="5" eb="6">
      <t>キン</t>
    </rPh>
    <phoneticPr fontId="1"/>
  </si>
  <si>
    <t>平日（水のみ）</t>
    <rPh sb="0" eb="2">
      <t>ヘイジツ</t>
    </rPh>
    <rPh sb="3" eb="4">
      <t>スイ</t>
    </rPh>
    <phoneticPr fontId="1"/>
  </si>
  <si>
    <t>※その他必要な物品がある場合は、行を追加すること。</t>
    <rPh sb="3" eb="4">
      <t>タ</t>
    </rPh>
    <rPh sb="4" eb="6">
      <t>ヒツヨウ</t>
    </rPh>
    <rPh sb="7" eb="9">
      <t>ブッピン</t>
    </rPh>
    <rPh sb="12" eb="14">
      <t>バアイ</t>
    </rPh>
    <rPh sb="16" eb="17">
      <t>ギョウ</t>
    </rPh>
    <rPh sb="18" eb="20">
      <t>ツイカ</t>
    </rPh>
    <phoneticPr fontId="1"/>
  </si>
  <si>
    <t>2026-04</t>
  </si>
  <si>
    <t>2026-05</t>
  </si>
  <si>
    <t>2026-06</t>
  </si>
  <si>
    <t>2026-07</t>
  </si>
  <si>
    <t>2026-08</t>
  </si>
  <si>
    <t>2026-09</t>
  </si>
  <si>
    <t>2026-10</t>
  </si>
  <si>
    <t>2026-11</t>
  </si>
  <si>
    <t>2026-12</t>
  </si>
  <si>
    <t>2027-01</t>
  </si>
  <si>
    <t>2027-02</t>
  </si>
  <si>
    <t>2027-03</t>
  </si>
  <si>
    <t>年月</t>
    <rPh sb="0" eb="2">
      <t>ネンゲツ</t>
    </rPh>
    <phoneticPr fontId="1"/>
  </si>
  <si>
    <t>月</t>
    <rPh sb="0" eb="1">
      <t>ツキ</t>
    </rPh>
    <phoneticPr fontId="1"/>
  </si>
  <si>
    <t>火</t>
    <rPh sb="0" eb="1">
      <t>ヒ</t>
    </rPh>
    <phoneticPr fontId="1"/>
  </si>
  <si>
    <t>水</t>
    <rPh sb="0" eb="1">
      <t>ミズ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</si>
  <si>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</si>
  <si>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</si>
  <si>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稼働日数</t>
    <rPh sb="0" eb="4">
      <t>カドウニッスウ</t>
    </rPh>
    <phoneticPr fontId="1"/>
  </si>
  <si>
    <t>月～金計</t>
    <rPh sb="0" eb="1">
      <t>ゲツ</t>
    </rPh>
    <rPh sb="2" eb="3">
      <t>キン</t>
    </rPh>
    <rPh sb="3" eb="4">
      <t>ケイ</t>
    </rPh>
    <phoneticPr fontId="1"/>
  </si>
  <si>
    <t>水のみ</t>
    <rPh sb="0" eb="1">
      <t>スイ</t>
    </rPh>
    <phoneticPr fontId="1"/>
  </si>
  <si>
    <t xml:space="preserve"> 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</si>
</sst>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&quot;日&quot;"/>
    <numFmt numFmtId="177" formatCode="#,##0_ "/>
    <numFmt numFmtId="178" formatCode="#,##0.00_ 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Ｐゴシック"/>
      <family val="3"/>
      <charset val="128"/>
    </font>
    <font>
      <b/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82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2" fillId="0" borderId="0" xfId="0" applyFont="1">
      <alignment vertical="center"/>
    </xf>
    <xf numFmtId="176" fontId="3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shrinkToFit="1"/>
    </xf>
    <xf numFmtId="177" fontId="2" fillId="0" borderId="0" xfId="0" applyNumberFormat="1" applyFont="1" applyAlignment="1">
      <alignment horizontal="center" vertical="center" shrinkToFit="1"/>
    </xf>
    <xf numFmtId="0" fontId="2" fillId="0" borderId="5" xfId="0" applyFont="1" applyBorder="1">
      <alignment vertical="center"/>
    </xf>
    <xf numFmtId="0" fontId="2" fillId="0" borderId="6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177" fontId="2" fillId="0" borderId="9" xfId="0" applyNumberFormat="1" applyFont="1" applyBorder="1">
      <alignment vertical="center"/>
    </xf>
    <xf numFmtId="177" fontId="2" fillId="0" borderId="10" xfId="0" applyNumberFormat="1" applyFont="1" applyBorder="1">
      <alignment vertical="center"/>
    </xf>
    <xf numFmtId="0" fontId="2" fillId="0" borderId="11" xfId="0" applyFont="1" applyBorder="1" applyAlignment="1">
      <alignment vertical="center" shrinkToFit="1"/>
    </xf>
    <xf numFmtId="0" fontId="2" fillId="0" borderId="11" xfId="0" applyFont="1" applyBorder="1">
      <alignment vertical="center"/>
    </xf>
    <xf numFmtId="177" fontId="2" fillId="0" borderId="0" xfId="0" applyNumberFormat="1" applyFont="1">
      <alignment vertical="center"/>
    </xf>
    <xf numFmtId="177" fontId="2" fillId="0" borderId="0" xfId="0" applyNumberFormat="1" applyFont="1" applyAlignment="1">
      <alignment horizontal="center" vertical="center"/>
    </xf>
    <xf numFmtId="0" fontId="2" fillId="0" borderId="12" xfId="0" applyFont="1" applyBorder="1">
      <alignment vertical="center"/>
    </xf>
    <xf numFmtId="0" fontId="2" fillId="0" borderId="7" xfId="0" applyFont="1" applyBorder="1">
      <alignment vertical="center"/>
    </xf>
    <xf numFmtId="177" fontId="2" fillId="0" borderId="11" xfId="0" applyNumberFormat="1" applyFont="1" applyBorder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177" fontId="2" fillId="0" borderId="11" xfId="0" applyNumberFormat="1" applyFont="1" applyBorder="1" applyAlignment="1">
      <alignment vertical="center" shrinkToFit="1"/>
    </xf>
    <xf numFmtId="0" fontId="2" fillId="0" borderId="6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15" xfId="0" applyFont="1" applyBorder="1">
      <alignment vertical="center"/>
    </xf>
    <xf numFmtId="177" fontId="2" fillId="0" borderId="15" xfId="0" applyNumberFormat="1" applyFont="1" applyBorder="1">
      <alignment vertical="center"/>
    </xf>
    <xf numFmtId="0" fontId="2" fillId="0" borderId="20" xfId="0" applyFont="1" applyBorder="1">
      <alignment vertical="center"/>
    </xf>
    <xf numFmtId="0" fontId="3" fillId="0" borderId="0" xfId="0" applyFont="1" applyAlignment="1">
      <alignment horizontal="center" vertical="center" shrinkToFit="1"/>
    </xf>
    <xf numFmtId="0" fontId="3" fillId="0" borderId="15" xfId="0" applyFont="1" applyBorder="1">
      <alignment vertical="center"/>
    </xf>
    <xf numFmtId="177" fontId="3" fillId="0" borderId="9" xfId="0" applyNumberFormat="1" applyFont="1" applyBorder="1">
      <alignment vertical="center"/>
    </xf>
    <xf numFmtId="177" fontId="3" fillId="0" borderId="15" xfId="0" applyNumberFormat="1" applyFont="1" applyBorder="1">
      <alignment vertical="center"/>
    </xf>
    <xf numFmtId="0" fontId="3" fillId="0" borderId="0" xfId="0" applyFont="1">
      <alignment vertical="center"/>
    </xf>
    <xf numFmtId="177" fontId="3" fillId="0" borderId="0" xfId="0" applyNumberFormat="1" applyFont="1">
      <alignment vertical="center"/>
    </xf>
    <xf numFmtId="177" fontId="2" fillId="0" borderId="10" xfId="0" applyNumberFormat="1" applyFont="1" applyBorder="1" applyProtection="1">
      <alignment vertical="center"/>
      <protection locked="0"/>
    </xf>
    <xf numFmtId="0" fontId="2" fillId="0" borderId="11" xfId="0" applyFont="1" applyBorder="1" applyAlignment="1" applyProtection="1">
      <alignment vertical="center" shrinkToFit="1"/>
      <protection locked="0"/>
    </xf>
    <xf numFmtId="0" fontId="4" fillId="0" borderId="0" xfId="0" applyFont="1" applyAlignment="1">
      <alignment vertical="top"/>
    </xf>
    <xf numFmtId="177" fontId="2" fillId="0" borderId="1" xfId="0" applyNumberFormat="1" applyFont="1" applyBorder="1">
      <alignment vertical="center"/>
    </xf>
    <xf numFmtId="177" fontId="2" fillId="0" borderId="20" xfId="0" applyNumberFormat="1" applyFont="1" applyBorder="1">
      <alignment vertical="center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/>
    <xf numFmtId="0" fontId="6" fillId="0" borderId="1" xfId="0" applyFont="1" applyBorder="1">
      <alignment vertical="center"/>
    </xf>
    <xf numFmtId="177" fontId="2" fillId="0" borderId="9" xfId="0" applyNumberFormat="1" applyFont="1" applyBorder="1" applyProtection="1">
      <alignment vertical="center"/>
      <protection locked="0"/>
    </xf>
    <xf numFmtId="178" fontId="2" fillId="0" borderId="9" xfId="0" applyNumberFormat="1" applyFont="1" applyBorder="1" applyProtection="1">
      <alignment vertical="center"/>
      <protection locked="0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77" fontId="2" fillId="0" borderId="18" xfId="0" applyNumberFormat="1" applyFont="1" applyBorder="1" applyAlignment="1">
      <alignment horizontal="center" vertical="center"/>
    </xf>
    <xf numFmtId="177" fontId="2" fillId="0" borderId="19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177" fontId="2" fillId="0" borderId="20" xfId="0" applyNumberFormat="1" applyFont="1" applyBorder="1" applyAlignment="1">
      <alignment horizontal="center" vertical="center"/>
    </xf>
    <xf numFmtId="177" fontId="3" fillId="0" borderId="18" xfId="0" applyNumberFormat="1" applyFont="1" applyBorder="1" applyAlignment="1">
      <alignment horizontal="center" vertical="center"/>
    </xf>
    <xf numFmtId="177" fontId="3" fillId="0" borderId="19" xfId="0" applyNumberFormat="1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177" fontId="3" fillId="0" borderId="16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177" fontId="2" fillId="0" borderId="16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shrinkToFit="1"/>
    </xf>
    <xf numFmtId="0" fontId="2" fillId="0" borderId="4" xfId="0" applyFont="1" applyBorder="1" applyAlignment="1">
      <alignment horizontal="left" vertical="center" shrinkToFit="1"/>
    </xf>
    <xf numFmtId="0" fontId="2" fillId="0" borderId="6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shrinkToFit="1"/>
    </xf>
    <xf numFmtId="0" fontId="2" fillId="0" borderId="8" xfId="0" applyFont="1" applyBorder="1" applyAlignment="1">
      <alignment horizontal="left" vertical="center" shrinkToFit="1"/>
    </xf>
    <xf numFmtId="0" fontId="2" fillId="0" borderId="6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18</xdr:col>
      <xdr:colOff>0</xdr:colOff>
      <xdr:row>57</xdr:row>
      <xdr:rowOff>102052</xdr:rowOff>
    </xdr:to>
    <xdr:grpSp>
      <xdr:nvGrpSpPr>
        <xdr:cNvPr id="13" name="グループ化 12">
          <a:extLst>
            <a:ext uri="{FF2B5EF4-FFF2-40B4-BE49-F238E27FC236}">
              <a16:creationId xmlns:a16="http://schemas.microsoft.com/office/drawing/2014/main" id="{1DD2CD1C-8451-1BE8-9022-E31A7E1CECFC}"/>
            </a:ext>
          </a:extLst>
        </xdr:cNvPr>
        <xdr:cNvGrpSpPr/>
      </xdr:nvGrpSpPr>
      <xdr:grpSpPr>
        <a:xfrm>
          <a:off x="0" y="0"/>
          <a:ext cx="12001500" cy="13283563"/>
          <a:chOff x="0" y="7749428"/>
          <a:chExt cx="12360956" cy="13505889"/>
        </a:xfrm>
      </xdr:grpSpPr>
      <xdr:pic>
        <xdr:nvPicPr>
          <xdr:cNvPr id="5" name="図 4">
            <a:extLst>
              <a:ext uri="{FF2B5EF4-FFF2-40B4-BE49-F238E27FC236}">
                <a16:creationId xmlns:a16="http://schemas.microsoft.com/office/drawing/2014/main" id="{AFCBA252-5B1C-C4B5-0B94-60DC5363FE1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6138023" y="7938804"/>
            <a:ext cx="6219575" cy="6192685"/>
          </a:xfrm>
          <a:prstGeom prst="rect">
            <a:avLst/>
          </a:prstGeom>
        </xdr:spPr>
      </xdr:pic>
      <xdr:pic>
        <xdr:nvPicPr>
          <xdr:cNvPr id="9" name="図 8">
            <a:extLst>
              <a:ext uri="{FF2B5EF4-FFF2-40B4-BE49-F238E27FC236}">
                <a16:creationId xmlns:a16="http://schemas.microsoft.com/office/drawing/2014/main" id="{89B533AC-8884-FE6A-9C21-C1F860B020D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6150908" y="14098117"/>
            <a:ext cx="6210048" cy="5893445"/>
          </a:xfrm>
          <a:prstGeom prst="rect">
            <a:avLst/>
          </a:prstGeom>
        </xdr:spPr>
      </xdr:pic>
      <xdr:grpSp>
        <xdr:nvGrpSpPr>
          <xdr:cNvPr id="12" name="グループ化 11">
            <a:extLst>
              <a:ext uri="{FF2B5EF4-FFF2-40B4-BE49-F238E27FC236}">
                <a16:creationId xmlns:a16="http://schemas.microsoft.com/office/drawing/2014/main" id="{970DB209-A70D-65AE-344E-726016E23791}"/>
              </a:ext>
            </a:extLst>
          </xdr:cNvPr>
          <xdr:cNvGrpSpPr/>
        </xdr:nvGrpSpPr>
        <xdr:grpSpPr>
          <a:xfrm>
            <a:off x="0" y="7749428"/>
            <a:ext cx="6314835" cy="13505889"/>
            <a:chOff x="0" y="7839075"/>
            <a:chExt cx="6335006" cy="13668374"/>
          </a:xfrm>
        </xdr:grpSpPr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BD6A2D62-2708-9FA7-9763-8242BB4F294D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t="1269" b="1029"/>
            <a:stretch/>
          </xdr:blipFill>
          <xdr:spPr>
            <a:xfrm>
              <a:off x="19050" y="17840324"/>
              <a:ext cx="6315956" cy="3667125"/>
            </a:xfrm>
            <a:prstGeom prst="rect">
              <a:avLst/>
            </a:prstGeom>
          </xdr:spPr>
        </xdr:pic>
        <xdr:grpSp>
          <xdr:nvGrpSpPr>
            <xdr:cNvPr id="11" name="グループ化 10">
              <a:extLst>
                <a:ext uri="{FF2B5EF4-FFF2-40B4-BE49-F238E27FC236}">
                  <a16:creationId xmlns:a16="http://schemas.microsoft.com/office/drawing/2014/main" id="{103CE77D-70E3-B820-DD73-7632A05320F3}"/>
                </a:ext>
              </a:extLst>
            </xdr:cNvPr>
            <xdr:cNvGrpSpPr/>
          </xdr:nvGrpSpPr>
          <xdr:grpSpPr>
            <a:xfrm>
              <a:off x="0" y="7839075"/>
              <a:ext cx="6315956" cy="10059301"/>
              <a:chOff x="0" y="7839075"/>
              <a:chExt cx="6315956" cy="10059301"/>
            </a:xfrm>
          </xdr:grpSpPr>
          <xdr:pic>
            <xdr:nvPicPr>
              <xdr:cNvPr id="2" name="図 1">
                <a:extLst>
                  <a:ext uri="{FF2B5EF4-FFF2-40B4-BE49-F238E27FC236}">
                    <a16:creationId xmlns:a16="http://schemas.microsoft.com/office/drawing/2014/main" id="{79569813-0510-711C-38F1-89BB022CE660}"/>
                  </a:ext>
                </a:extLst>
              </xdr:cNvPr>
              <xdr:cNvPicPr>
                <a:picLocks noChangeAspect="1"/>
              </xdr:cNvPicPr>
            </xdr:nvPicPr>
            <xdr:blipFill rotWithShape="1">
              <a:blip xmlns:r="http://schemas.openxmlformats.org/officeDocument/2006/relationships" r:embed="rId4"/>
              <a:srcRect b="93492"/>
              <a:stretch/>
            </xdr:blipFill>
            <xdr:spPr>
              <a:xfrm>
                <a:off x="0" y="7839075"/>
                <a:ext cx="6315956" cy="447675"/>
              </a:xfrm>
              <a:prstGeom prst="rect">
                <a:avLst/>
              </a:prstGeom>
            </xdr:spPr>
          </xdr:pic>
          <xdr:pic>
            <xdr:nvPicPr>
              <xdr:cNvPr id="3" name="図 2">
                <a:extLst>
                  <a:ext uri="{FF2B5EF4-FFF2-40B4-BE49-F238E27FC236}">
                    <a16:creationId xmlns:a16="http://schemas.microsoft.com/office/drawing/2014/main" id="{37B49A52-B446-C744-DC81-00C230DE2D80}"/>
                  </a:ext>
                </a:extLst>
              </xdr:cNvPr>
              <xdr:cNvPicPr>
                <a:picLocks noChangeAspect="1"/>
              </xdr:cNvPicPr>
            </xdr:nvPicPr>
            <xdr:blipFill>
              <a:blip xmlns:r="http://schemas.openxmlformats.org/officeDocument/2006/relationships" r:embed="rId5"/>
              <a:stretch>
                <a:fillRect/>
              </a:stretch>
            </xdr:blipFill>
            <xdr:spPr>
              <a:xfrm>
                <a:off x="66675" y="11439525"/>
                <a:ext cx="6192114" cy="6458851"/>
              </a:xfrm>
              <a:prstGeom prst="rect">
                <a:avLst/>
              </a:prstGeom>
            </xdr:spPr>
          </xdr:pic>
          <xdr:pic>
            <xdr:nvPicPr>
              <xdr:cNvPr id="10" name="図 9">
                <a:extLst>
                  <a:ext uri="{FF2B5EF4-FFF2-40B4-BE49-F238E27FC236}">
                    <a16:creationId xmlns:a16="http://schemas.microsoft.com/office/drawing/2014/main" id="{BA5469A9-542D-4BEB-B992-A80E9A64A763}"/>
                  </a:ext>
                </a:extLst>
              </xdr:cNvPr>
              <xdr:cNvPicPr>
                <a:picLocks noChangeAspect="1"/>
              </xdr:cNvPicPr>
            </xdr:nvPicPr>
            <xdr:blipFill rotWithShape="1">
              <a:blip xmlns:r="http://schemas.openxmlformats.org/officeDocument/2006/relationships" r:embed="rId4"/>
              <a:srcRect t="52763"/>
              <a:stretch/>
            </xdr:blipFill>
            <xdr:spPr>
              <a:xfrm>
                <a:off x="0" y="8248649"/>
                <a:ext cx="6315956" cy="3248985"/>
              </a:xfrm>
              <a:prstGeom prst="rect">
                <a:avLst/>
              </a:prstGeom>
            </xdr:spPr>
          </xdr:pic>
        </xdr:grpSp>
      </xdr:grpSp>
    </xdr:grp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72AC2-C16A-45E0-A5FB-987EC02D8868}">
  <sheetPr>
    <tabColor rgb="FFFFFF00"/>
    <pageSetUpPr fitToPage="1"/>
  </sheetPr>
  <dimension ref="A2:CL43"/>
  <sheetViews>
    <sheetView tabSelected="1" view="pageBreakPreview" zoomScale="70" zoomScaleNormal="100" zoomScaleSheetLayoutView="70" workbookViewId="0">
      <selection activeCell="F14" sqref="F14"/>
    </sheetView>
  </sheetViews>
  <sheetFormatPr defaultColWidth="9" defaultRowHeight="13.2" x14ac:dyDescent="0.45"/>
  <cols>
    <col min="1" max="1" width="5" style="1" customWidth="1"/>
    <col min="2" max="3" width="10.5" style="2" customWidth="1"/>
    <col min="4" max="4" width="18.09765625" style="2" bestFit="1" customWidth="1"/>
    <col min="5" max="5" width="25.8984375" style="2" customWidth="1"/>
    <col min="6" max="6" width="11.59765625" style="2" bestFit="1" customWidth="1"/>
    <col min="7" max="7" width="6.09765625" style="2" customWidth="1"/>
    <col min="8" max="8" width="5.59765625" style="2" bestFit="1" customWidth="1"/>
    <col min="9" max="9" width="8" style="2" bestFit="1" customWidth="1"/>
    <col min="10" max="10" width="3.59765625" style="2" bestFit="1" customWidth="1"/>
    <col min="11" max="11" width="13.59765625" style="2" bestFit="1" customWidth="1"/>
    <col min="12" max="12" width="11.59765625" style="2" bestFit="1" customWidth="1"/>
    <col min="13" max="13" width="6.09765625" style="2" bestFit="1" customWidth="1"/>
    <col min="14" max="14" width="5.59765625" style="2" bestFit="1" customWidth="1"/>
    <col min="15" max="15" width="8" style="2" bestFit="1" customWidth="1"/>
    <col min="16" max="16" width="3.59765625" style="2" bestFit="1" customWidth="1"/>
    <col min="17" max="17" width="13.59765625" style="2" bestFit="1" customWidth="1"/>
    <col min="18" max="18" width="11.09765625" style="2" bestFit="1" customWidth="1"/>
    <col min="19" max="19" width="5.59765625" style="2" customWidth="1"/>
    <col min="20" max="20" width="5.59765625" style="2" bestFit="1" customWidth="1"/>
    <col min="21" max="21" width="8" style="2" bestFit="1" customWidth="1"/>
    <col min="22" max="22" width="3.59765625" style="2" bestFit="1" customWidth="1"/>
    <col min="23" max="23" width="13.59765625" style="2" bestFit="1" customWidth="1"/>
    <col min="24" max="24" width="11.09765625" style="2" bestFit="1" customWidth="1"/>
    <col min="25" max="25" width="6.09765625" style="2" bestFit="1" customWidth="1"/>
    <col min="26" max="26" width="5.59765625" style="2" bestFit="1" customWidth="1"/>
    <col min="27" max="27" width="8" style="2" bestFit="1" customWidth="1"/>
    <col min="28" max="28" width="3.59765625" style="2" bestFit="1" customWidth="1"/>
    <col min="29" max="29" width="13.59765625" style="2" bestFit="1" customWidth="1"/>
    <col min="30" max="30" width="11.09765625" style="2" bestFit="1" customWidth="1"/>
    <col min="31" max="31" width="6.09765625" style="2" bestFit="1" customWidth="1"/>
    <col min="32" max="32" width="5.59765625" style="2" bestFit="1" customWidth="1"/>
    <col min="33" max="33" width="8" style="2" bestFit="1" customWidth="1"/>
    <col min="34" max="34" width="3.59765625" style="2" bestFit="1" customWidth="1"/>
    <col min="35" max="35" width="13.59765625" style="2" bestFit="1" customWidth="1"/>
    <col min="36" max="36" width="11.09765625" style="2" bestFit="1" customWidth="1"/>
    <col min="37" max="37" width="6.09765625" style="2" bestFit="1" customWidth="1"/>
    <col min="38" max="38" width="5.59765625" style="2" bestFit="1" customWidth="1"/>
    <col min="39" max="39" width="8" style="2" bestFit="1" customWidth="1"/>
    <col min="40" max="40" width="3.59765625" style="2" bestFit="1" customWidth="1"/>
    <col min="41" max="41" width="13.59765625" style="2" bestFit="1" customWidth="1"/>
    <col min="42" max="42" width="11.09765625" style="2" bestFit="1" customWidth="1"/>
    <col min="43" max="43" width="6.09765625" style="2" customWidth="1"/>
    <col min="44" max="44" width="5.59765625" style="2" bestFit="1" customWidth="1"/>
    <col min="45" max="45" width="8" style="2" bestFit="1" customWidth="1"/>
    <col min="46" max="46" width="3.59765625" style="2" bestFit="1" customWidth="1"/>
    <col min="47" max="47" width="13.59765625" style="2" bestFit="1" customWidth="1"/>
    <col min="48" max="48" width="11.09765625" style="2" bestFit="1" customWidth="1"/>
    <col min="49" max="49" width="6.09765625" style="2" bestFit="1" customWidth="1"/>
    <col min="50" max="50" width="5.59765625" style="2" bestFit="1" customWidth="1"/>
    <col min="51" max="51" width="8" style="2" bestFit="1" customWidth="1"/>
    <col min="52" max="52" width="3.59765625" style="2" bestFit="1" customWidth="1"/>
    <col min="53" max="53" width="13.59765625" style="2" bestFit="1" customWidth="1"/>
    <col min="54" max="54" width="11.09765625" style="2" bestFit="1" customWidth="1"/>
    <col min="55" max="55" width="6.09765625" style="2" bestFit="1" customWidth="1"/>
    <col min="56" max="56" width="5.59765625" style="2" bestFit="1" customWidth="1"/>
    <col min="57" max="57" width="8" style="2" bestFit="1" customWidth="1"/>
    <col min="58" max="58" width="3.59765625" style="2" bestFit="1" customWidth="1"/>
    <col min="59" max="59" width="13.59765625" style="2" bestFit="1" customWidth="1"/>
    <col min="60" max="60" width="11.09765625" style="2" bestFit="1" customWidth="1"/>
    <col min="61" max="61" width="6.09765625" style="2" bestFit="1" customWidth="1"/>
    <col min="62" max="62" width="5.59765625" style="2" bestFit="1" customWidth="1"/>
    <col min="63" max="63" width="8" style="2" bestFit="1" customWidth="1"/>
    <col min="64" max="64" width="3.59765625" style="2" bestFit="1" customWidth="1"/>
    <col min="65" max="65" width="13.59765625" style="2" bestFit="1" customWidth="1"/>
    <col min="66" max="66" width="11.09765625" style="2" bestFit="1" customWidth="1"/>
    <col min="67" max="67" width="6.09765625" style="2" bestFit="1" customWidth="1"/>
    <col min="68" max="68" width="5.59765625" style="2" bestFit="1" customWidth="1"/>
    <col min="69" max="69" width="8" style="2" bestFit="1" customWidth="1"/>
    <col min="70" max="70" width="3.59765625" style="2" bestFit="1" customWidth="1"/>
    <col min="71" max="71" width="13.59765625" style="2" bestFit="1" customWidth="1"/>
    <col min="72" max="72" width="11.09765625" style="2" bestFit="1" customWidth="1"/>
    <col min="73" max="73" width="6.09765625" style="2" bestFit="1" customWidth="1"/>
    <col min="74" max="74" width="5.59765625" style="2" bestFit="1" customWidth="1"/>
    <col min="75" max="75" width="8" style="2" bestFit="1" customWidth="1"/>
    <col min="76" max="76" width="3.59765625" style="2" bestFit="1" customWidth="1"/>
    <col min="77" max="77" width="13.59765625" style="2" bestFit="1" customWidth="1"/>
    <col min="78" max="78" width="17.19921875" style="2" bestFit="1" customWidth="1"/>
    <col min="79" max="79" width="17.8984375" style="2" customWidth="1"/>
    <col min="80" max="80" width="12.09765625" style="2" customWidth="1"/>
    <col min="81" max="81" width="10.09765625" style="2" bestFit="1" customWidth="1"/>
    <col min="82" max="82" width="9" style="2"/>
    <col min="83" max="87" width="12" style="2" customWidth="1"/>
    <col min="88" max="88" width="13.59765625" style="2" customWidth="1"/>
    <col min="89" max="89" width="12" style="2" customWidth="1"/>
    <col min="90" max="90" width="10.3984375" style="2" customWidth="1"/>
    <col min="91" max="16384" width="9" style="2"/>
  </cols>
  <sheetData>
    <row r="2" spans="1:90" x14ac:dyDescent="0.45">
      <c r="B2" s="2" t="s">
        <v>0</v>
      </c>
      <c r="I2" s="2" t="s">
        <v>98</v>
      </c>
    </row>
    <row r="4" spans="1:90" x14ac:dyDescent="0.45">
      <c r="B4" s="2" t="s">
        <v>1</v>
      </c>
      <c r="D4" s="2" t="s">
        <v>70</v>
      </c>
    </row>
    <row r="5" spans="1:90" x14ac:dyDescent="0.45">
      <c r="B5" s="2" t="s">
        <v>2</v>
      </c>
      <c r="D5" s="2" t="s">
        <v>71</v>
      </c>
      <c r="G5" s="3"/>
      <c r="M5" s="3"/>
      <c r="S5" s="3"/>
      <c r="Y5" s="3"/>
      <c r="AE5" s="3"/>
      <c r="AK5" s="3"/>
      <c r="AQ5" s="3"/>
      <c r="AW5" s="3"/>
      <c r="BC5" s="3"/>
      <c r="BI5" s="3"/>
      <c r="BN5" s="3"/>
      <c r="BU5" s="3"/>
    </row>
    <row r="6" spans="1:90" x14ac:dyDescent="0.45">
      <c r="D6" s="2" t="s">
        <v>73</v>
      </c>
      <c r="G6" s="3"/>
      <c r="M6" s="3"/>
      <c r="S6" s="3"/>
      <c r="Y6" s="3"/>
      <c r="AE6" s="3"/>
      <c r="AK6" s="3"/>
      <c r="AQ6" s="3"/>
      <c r="AW6" s="3"/>
      <c r="BC6" s="3"/>
      <c r="BI6" s="3"/>
      <c r="BN6" s="3"/>
      <c r="BU6" s="3"/>
    </row>
    <row r="7" spans="1:90" x14ac:dyDescent="0.45">
      <c r="B7" s="2" t="s">
        <v>3</v>
      </c>
      <c r="D7" s="4" t="s">
        <v>74</v>
      </c>
      <c r="G7" s="3">
        <v>21</v>
      </c>
      <c r="M7" s="3">
        <v>18</v>
      </c>
      <c r="S7" s="3">
        <v>22</v>
      </c>
      <c r="Y7" s="3">
        <v>22</v>
      </c>
      <c r="AE7" s="3">
        <v>20</v>
      </c>
      <c r="AK7" s="3">
        <v>19</v>
      </c>
      <c r="AQ7" s="3">
        <v>21</v>
      </c>
      <c r="AW7" s="3">
        <v>19</v>
      </c>
      <c r="BC7" s="3">
        <v>20</v>
      </c>
      <c r="BI7" s="3">
        <v>19</v>
      </c>
      <c r="BN7" s="3"/>
      <c r="BO7" s="3">
        <v>18</v>
      </c>
      <c r="BU7" s="3">
        <v>22</v>
      </c>
      <c r="BZ7" s="3">
        <f>SUM(F7:BY7)</f>
        <v>241</v>
      </c>
    </row>
    <row r="8" spans="1:90" x14ac:dyDescent="0.45">
      <c r="D8" s="4" t="s">
        <v>75</v>
      </c>
      <c r="G8" s="3">
        <v>4</v>
      </c>
      <c r="M8" s="3">
        <v>3</v>
      </c>
      <c r="S8" s="3">
        <v>4</v>
      </c>
      <c r="Y8" s="3">
        <v>5</v>
      </c>
      <c r="AE8" s="3">
        <v>4</v>
      </c>
      <c r="AK8" s="3">
        <v>4</v>
      </c>
      <c r="AQ8" s="3">
        <v>4</v>
      </c>
      <c r="AW8" s="3">
        <v>4</v>
      </c>
      <c r="BC8" s="3">
        <v>4</v>
      </c>
      <c r="BI8" s="3">
        <v>4</v>
      </c>
      <c r="BN8" s="3"/>
      <c r="BO8" s="3">
        <v>4</v>
      </c>
      <c r="BU8" s="3">
        <v>5</v>
      </c>
      <c r="BZ8" s="3">
        <f>SUM(F8:BY8)</f>
        <v>49</v>
      </c>
    </row>
    <row r="9" spans="1:90" x14ac:dyDescent="0.45">
      <c r="D9" s="4" t="s">
        <v>72</v>
      </c>
      <c r="G9" s="3">
        <f>G7+G8</f>
        <v>25</v>
      </c>
      <c r="M9" s="3">
        <f>M7+M8</f>
        <v>21</v>
      </c>
      <c r="S9" s="3">
        <f>S7+S8</f>
        <v>26</v>
      </c>
      <c r="Y9" s="3">
        <f>Y7+Y8</f>
        <v>27</v>
      </c>
      <c r="AE9" s="3">
        <f>AE7+AE8</f>
        <v>24</v>
      </c>
      <c r="AK9" s="3">
        <f>AK7+AK8</f>
        <v>23</v>
      </c>
      <c r="AQ9" s="3">
        <f>AQ7+AQ8</f>
        <v>25</v>
      </c>
      <c r="AW9" s="3">
        <f>AW7+AW8</f>
        <v>23</v>
      </c>
      <c r="BC9" s="3">
        <f>BC7+BC8</f>
        <v>24</v>
      </c>
      <c r="BI9" s="3">
        <f>BI7+BI8</f>
        <v>23</v>
      </c>
      <c r="BN9" s="3"/>
      <c r="BO9" s="3">
        <f>BO7+BO8</f>
        <v>22</v>
      </c>
      <c r="BU9" s="3">
        <f>BU7+BU8</f>
        <v>27</v>
      </c>
      <c r="BZ9" s="3">
        <f>BZ7+BZ8</f>
        <v>290</v>
      </c>
    </row>
    <row r="10" spans="1:90" x14ac:dyDescent="0.45">
      <c r="G10" s="3"/>
      <c r="M10" s="3"/>
      <c r="S10" s="3"/>
      <c r="Y10" s="3"/>
      <c r="AE10" s="3"/>
      <c r="AK10" s="3"/>
      <c r="AQ10" s="3"/>
      <c r="AW10" s="3"/>
      <c r="BC10" s="3"/>
      <c r="BI10" s="3"/>
      <c r="BN10" s="3"/>
      <c r="BU10" s="3"/>
    </row>
    <row r="11" spans="1:90" x14ac:dyDescent="0.45">
      <c r="B11" s="2" t="s">
        <v>5</v>
      </c>
      <c r="G11" s="3"/>
      <c r="M11" s="3"/>
      <c r="S11" s="3"/>
      <c r="Y11" s="3"/>
      <c r="AE11" s="3"/>
      <c r="AK11" s="3"/>
      <c r="AQ11" s="3"/>
      <c r="AW11" s="3"/>
      <c r="BC11" s="3"/>
      <c r="BI11" s="3"/>
      <c r="BN11" s="3"/>
      <c r="BU11" s="3"/>
      <c r="CE11" s="5"/>
      <c r="CF11" s="5"/>
      <c r="CH11" s="5"/>
      <c r="CJ11" s="5"/>
    </row>
    <row r="12" spans="1:90" s="5" customFormat="1" ht="17.100000000000001" customHeight="1" x14ac:dyDescent="0.45">
      <c r="A12" s="1"/>
      <c r="B12" s="52" t="s">
        <v>6</v>
      </c>
      <c r="C12" s="80" t="s">
        <v>56</v>
      </c>
      <c r="D12" s="52" t="s">
        <v>57</v>
      </c>
      <c r="E12" s="52"/>
      <c r="F12" s="49" t="s">
        <v>7</v>
      </c>
      <c r="G12" s="51"/>
      <c r="H12" s="51"/>
      <c r="I12" s="51"/>
      <c r="J12" s="51"/>
      <c r="K12" s="50"/>
      <c r="L12" s="49" t="s">
        <v>8</v>
      </c>
      <c r="M12" s="51"/>
      <c r="N12" s="51"/>
      <c r="O12" s="51"/>
      <c r="P12" s="51"/>
      <c r="Q12" s="50"/>
      <c r="R12" s="49" t="s">
        <v>9</v>
      </c>
      <c r="S12" s="51"/>
      <c r="T12" s="51"/>
      <c r="U12" s="51"/>
      <c r="V12" s="51"/>
      <c r="W12" s="50"/>
      <c r="X12" s="49" t="s">
        <v>10</v>
      </c>
      <c r="Y12" s="51"/>
      <c r="Z12" s="51"/>
      <c r="AA12" s="51"/>
      <c r="AB12" s="51"/>
      <c r="AC12" s="50"/>
      <c r="AD12" s="49" t="s">
        <v>11</v>
      </c>
      <c r="AE12" s="51"/>
      <c r="AF12" s="51"/>
      <c r="AG12" s="51"/>
      <c r="AH12" s="51"/>
      <c r="AI12" s="50"/>
      <c r="AJ12" s="49" t="s">
        <v>12</v>
      </c>
      <c r="AK12" s="51"/>
      <c r="AL12" s="51"/>
      <c r="AM12" s="51"/>
      <c r="AN12" s="51"/>
      <c r="AO12" s="50"/>
      <c r="AP12" s="49" t="s">
        <v>13</v>
      </c>
      <c r="AQ12" s="51"/>
      <c r="AR12" s="51"/>
      <c r="AS12" s="51"/>
      <c r="AT12" s="51"/>
      <c r="AU12" s="50"/>
      <c r="AV12" s="49" t="s">
        <v>14</v>
      </c>
      <c r="AW12" s="51"/>
      <c r="AX12" s="51"/>
      <c r="AY12" s="51"/>
      <c r="AZ12" s="51"/>
      <c r="BA12" s="50"/>
      <c r="BB12" s="49" t="s">
        <v>15</v>
      </c>
      <c r="BC12" s="51"/>
      <c r="BD12" s="51"/>
      <c r="BE12" s="51"/>
      <c r="BF12" s="51"/>
      <c r="BG12" s="50"/>
      <c r="BH12" s="49" t="s">
        <v>16</v>
      </c>
      <c r="BI12" s="51"/>
      <c r="BJ12" s="51"/>
      <c r="BK12" s="51"/>
      <c r="BL12" s="51"/>
      <c r="BM12" s="50"/>
      <c r="BN12" s="49" t="s">
        <v>17</v>
      </c>
      <c r="BO12" s="51"/>
      <c r="BP12" s="51"/>
      <c r="BQ12" s="51"/>
      <c r="BR12" s="51"/>
      <c r="BS12" s="50"/>
      <c r="BT12" s="49" t="s">
        <v>18</v>
      </c>
      <c r="BU12" s="51"/>
      <c r="BV12" s="51"/>
      <c r="BW12" s="51"/>
      <c r="BX12" s="51"/>
      <c r="BY12" s="50"/>
      <c r="BZ12" s="80" t="s">
        <v>19</v>
      </c>
    </row>
    <row r="13" spans="1:90" s="5" customFormat="1" x14ac:dyDescent="0.45">
      <c r="A13" s="1"/>
      <c r="B13" s="52"/>
      <c r="C13" s="81"/>
      <c r="D13" s="52"/>
      <c r="E13" s="52"/>
      <c r="F13" s="6" t="s">
        <v>20</v>
      </c>
      <c r="G13" s="49" t="s">
        <v>21</v>
      </c>
      <c r="H13" s="50"/>
      <c r="I13" s="49" t="s">
        <v>21</v>
      </c>
      <c r="J13" s="50"/>
      <c r="K13" s="7" t="s">
        <v>22</v>
      </c>
      <c r="L13" s="6" t="s">
        <v>20</v>
      </c>
      <c r="M13" s="49" t="s">
        <v>21</v>
      </c>
      <c r="N13" s="50"/>
      <c r="O13" s="49" t="s">
        <v>21</v>
      </c>
      <c r="P13" s="50"/>
      <c r="Q13" s="7" t="s">
        <v>22</v>
      </c>
      <c r="R13" s="6" t="s">
        <v>20</v>
      </c>
      <c r="S13" s="49" t="s">
        <v>21</v>
      </c>
      <c r="T13" s="50"/>
      <c r="U13" s="49" t="s">
        <v>21</v>
      </c>
      <c r="V13" s="50"/>
      <c r="W13" s="7" t="s">
        <v>22</v>
      </c>
      <c r="X13" s="6" t="s">
        <v>20</v>
      </c>
      <c r="Y13" s="49" t="s">
        <v>21</v>
      </c>
      <c r="Z13" s="50"/>
      <c r="AA13" s="49" t="s">
        <v>21</v>
      </c>
      <c r="AB13" s="50"/>
      <c r="AC13" s="7" t="s">
        <v>22</v>
      </c>
      <c r="AD13" s="6" t="s">
        <v>20</v>
      </c>
      <c r="AE13" s="49" t="s">
        <v>21</v>
      </c>
      <c r="AF13" s="50"/>
      <c r="AG13" s="49" t="s">
        <v>21</v>
      </c>
      <c r="AH13" s="50"/>
      <c r="AI13" s="7" t="s">
        <v>22</v>
      </c>
      <c r="AJ13" s="6" t="s">
        <v>20</v>
      </c>
      <c r="AK13" s="49" t="s">
        <v>21</v>
      </c>
      <c r="AL13" s="50"/>
      <c r="AM13" s="49" t="s">
        <v>21</v>
      </c>
      <c r="AN13" s="50"/>
      <c r="AO13" s="7" t="s">
        <v>22</v>
      </c>
      <c r="AP13" s="6" t="s">
        <v>20</v>
      </c>
      <c r="AQ13" s="49" t="s">
        <v>21</v>
      </c>
      <c r="AR13" s="50"/>
      <c r="AS13" s="49" t="s">
        <v>21</v>
      </c>
      <c r="AT13" s="50"/>
      <c r="AU13" s="7" t="s">
        <v>22</v>
      </c>
      <c r="AV13" s="6" t="s">
        <v>20</v>
      </c>
      <c r="AW13" s="49" t="s">
        <v>21</v>
      </c>
      <c r="AX13" s="50"/>
      <c r="AY13" s="49" t="s">
        <v>21</v>
      </c>
      <c r="AZ13" s="50"/>
      <c r="BA13" s="7" t="s">
        <v>22</v>
      </c>
      <c r="BB13" s="6" t="s">
        <v>20</v>
      </c>
      <c r="BC13" s="49" t="s">
        <v>21</v>
      </c>
      <c r="BD13" s="50"/>
      <c r="BE13" s="49" t="s">
        <v>21</v>
      </c>
      <c r="BF13" s="50"/>
      <c r="BG13" s="7" t="s">
        <v>22</v>
      </c>
      <c r="BH13" s="6" t="s">
        <v>20</v>
      </c>
      <c r="BI13" s="49" t="s">
        <v>21</v>
      </c>
      <c r="BJ13" s="50"/>
      <c r="BK13" s="49" t="s">
        <v>21</v>
      </c>
      <c r="BL13" s="50"/>
      <c r="BM13" s="7" t="s">
        <v>22</v>
      </c>
      <c r="BN13" s="6" t="s">
        <v>20</v>
      </c>
      <c r="BO13" s="49" t="s">
        <v>21</v>
      </c>
      <c r="BP13" s="50"/>
      <c r="BQ13" s="49" t="s">
        <v>21</v>
      </c>
      <c r="BR13" s="50"/>
      <c r="BS13" s="7" t="s">
        <v>22</v>
      </c>
      <c r="BT13" s="6" t="s">
        <v>20</v>
      </c>
      <c r="BU13" s="49" t="s">
        <v>21</v>
      </c>
      <c r="BV13" s="50"/>
      <c r="BW13" s="49" t="s">
        <v>21</v>
      </c>
      <c r="BX13" s="50"/>
      <c r="BY13" s="7" t="s">
        <v>22</v>
      </c>
      <c r="BZ13" s="81"/>
    </row>
    <row r="14" spans="1:90" ht="24.9" customHeight="1" x14ac:dyDescent="0.45">
      <c r="A14" s="8"/>
      <c r="B14" s="9" t="s">
        <v>23</v>
      </c>
      <c r="C14" s="9" t="s">
        <v>4</v>
      </c>
      <c r="D14" s="70" t="s">
        <v>24</v>
      </c>
      <c r="E14" s="71"/>
      <c r="F14" s="44"/>
      <c r="G14" s="35">
        <f>G7</f>
        <v>21</v>
      </c>
      <c r="H14" s="36" t="s">
        <v>59</v>
      </c>
      <c r="I14" s="35"/>
      <c r="J14" s="15" t="s">
        <v>25</v>
      </c>
      <c r="K14" s="12">
        <f>ROUND(F14*G14*I14,0)</f>
        <v>0</v>
      </c>
      <c r="L14" s="44">
        <f>$F14</f>
        <v>0</v>
      </c>
      <c r="M14" s="35">
        <f>M7</f>
        <v>18</v>
      </c>
      <c r="N14" s="14" t="s">
        <v>59</v>
      </c>
      <c r="O14" s="35"/>
      <c r="P14" s="15" t="s">
        <v>25</v>
      </c>
      <c r="Q14" s="12">
        <f>ROUND(L14*M14*O14,0)</f>
        <v>0</v>
      </c>
      <c r="R14" s="44">
        <f>$F14</f>
        <v>0</v>
      </c>
      <c r="S14" s="35">
        <f>S7</f>
        <v>22</v>
      </c>
      <c r="T14" s="14" t="s">
        <v>59</v>
      </c>
      <c r="U14" s="35"/>
      <c r="V14" s="15" t="s">
        <v>25</v>
      </c>
      <c r="W14" s="12">
        <f>ROUND(R14*S14*U14,0)</f>
        <v>0</v>
      </c>
      <c r="X14" s="44">
        <f>$F14</f>
        <v>0</v>
      </c>
      <c r="Y14" s="35">
        <f>Y7</f>
        <v>22</v>
      </c>
      <c r="Z14" s="14" t="s">
        <v>59</v>
      </c>
      <c r="AA14" s="35"/>
      <c r="AB14" s="15" t="s">
        <v>25</v>
      </c>
      <c r="AC14" s="12">
        <f>ROUND(X14*Y14*AA14,0)</f>
        <v>0</v>
      </c>
      <c r="AD14" s="44">
        <f>$F14</f>
        <v>0</v>
      </c>
      <c r="AE14" s="35">
        <f>AE7</f>
        <v>20</v>
      </c>
      <c r="AF14" s="14" t="s">
        <v>59</v>
      </c>
      <c r="AG14" s="35"/>
      <c r="AH14" s="15" t="s">
        <v>25</v>
      </c>
      <c r="AI14" s="12">
        <f>ROUND(AD14*AE14*AG14,0)</f>
        <v>0</v>
      </c>
      <c r="AJ14" s="44">
        <f>$F14</f>
        <v>0</v>
      </c>
      <c r="AK14" s="35">
        <f>AK7</f>
        <v>19</v>
      </c>
      <c r="AL14" s="14" t="s">
        <v>59</v>
      </c>
      <c r="AM14" s="35"/>
      <c r="AN14" s="15" t="s">
        <v>25</v>
      </c>
      <c r="AO14" s="12">
        <f>ROUND(AJ14*AK14*AM14,0)</f>
        <v>0</v>
      </c>
      <c r="AP14" s="44">
        <f>$F14</f>
        <v>0</v>
      </c>
      <c r="AQ14" s="35">
        <f>AQ7</f>
        <v>21</v>
      </c>
      <c r="AR14" s="14" t="s">
        <v>59</v>
      </c>
      <c r="AS14" s="35"/>
      <c r="AT14" s="15" t="s">
        <v>25</v>
      </c>
      <c r="AU14" s="12">
        <f>ROUND(AP14*AQ14*AS14,0)</f>
        <v>0</v>
      </c>
      <c r="AV14" s="44">
        <f>$F14</f>
        <v>0</v>
      </c>
      <c r="AW14" s="35">
        <f>AW7</f>
        <v>19</v>
      </c>
      <c r="AX14" s="14" t="s">
        <v>59</v>
      </c>
      <c r="AY14" s="35"/>
      <c r="AZ14" s="15" t="s">
        <v>25</v>
      </c>
      <c r="BA14" s="12">
        <f>ROUND(AV14*AW14*AY14,0)</f>
        <v>0</v>
      </c>
      <c r="BB14" s="44">
        <f>$F14</f>
        <v>0</v>
      </c>
      <c r="BC14" s="35">
        <f>BC7</f>
        <v>20</v>
      </c>
      <c r="BD14" s="14" t="s">
        <v>59</v>
      </c>
      <c r="BE14" s="35"/>
      <c r="BF14" s="15" t="s">
        <v>25</v>
      </c>
      <c r="BG14" s="12">
        <f>ROUND(BB14*BC14*BE14,0)</f>
        <v>0</v>
      </c>
      <c r="BH14" s="44">
        <f>$F14</f>
        <v>0</v>
      </c>
      <c r="BI14" s="35">
        <f>BI7</f>
        <v>19</v>
      </c>
      <c r="BJ14" s="14" t="s">
        <v>59</v>
      </c>
      <c r="BK14" s="35"/>
      <c r="BL14" s="15" t="s">
        <v>25</v>
      </c>
      <c r="BM14" s="12">
        <f>ROUND(BH14*BI14*BK14,0)</f>
        <v>0</v>
      </c>
      <c r="BN14" s="44">
        <f>$F14</f>
        <v>0</v>
      </c>
      <c r="BO14" s="35">
        <f>BO7</f>
        <v>18</v>
      </c>
      <c r="BP14" s="14" t="s">
        <v>59</v>
      </c>
      <c r="BQ14" s="35"/>
      <c r="BR14" s="15" t="s">
        <v>25</v>
      </c>
      <c r="BS14" s="12">
        <f>ROUND(BN14*BO14*BQ14,0)</f>
        <v>0</v>
      </c>
      <c r="BT14" s="44">
        <f>$F14</f>
        <v>0</v>
      </c>
      <c r="BU14" s="35">
        <f>BU7</f>
        <v>22</v>
      </c>
      <c r="BV14" s="14" t="s">
        <v>59</v>
      </c>
      <c r="BW14" s="35"/>
      <c r="BX14" s="15" t="s">
        <v>25</v>
      </c>
      <c r="BY14" s="12">
        <f>ROUND(BT14*BU14*BW14,0)</f>
        <v>0</v>
      </c>
      <c r="BZ14" s="12">
        <f>SUM(K14,Q14,W14,AC14,AI14,AO14,AU14,BA14,BY14,BG14,BM14,BS14)</f>
        <v>0</v>
      </c>
      <c r="CA14" s="16"/>
      <c r="CK14" s="17"/>
      <c r="CL14" s="5"/>
    </row>
    <row r="15" spans="1:90" ht="24.9" customHeight="1" x14ac:dyDescent="0.45">
      <c r="A15" s="8"/>
      <c r="B15" s="18"/>
      <c r="C15" s="18"/>
      <c r="D15" s="79" t="s">
        <v>26</v>
      </c>
      <c r="E15" s="79"/>
      <c r="F15" s="44"/>
      <c r="G15" s="35">
        <f>G9</f>
        <v>25</v>
      </c>
      <c r="H15" s="36" t="s">
        <v>59</v>
      </c>
      <c r="I15" s="35"/>
      <c r="J15" s="15" t="s">
        <v>25</v>
      </c>
      <c r="K15" s="12">
        <f t="shared" ref="K15:K39" si="0">ROUND(F15*G15*I15,0)</f>
        <v>0</v>
      </c>
      <c r="L15" s="44">
        <f>$F15</f>
        <v>0</v>
      </c>
      <c r="M15" s="35">
        <f>M9</f>
        <v>21</v>
      </c>
      <c r="N15" s="14" t="s">
        <v>59</v>
      </c>
      <c r="O15" s="35"/>
      <c r="P15" s="15" t="s">
        <v>25</v>
      </c>
      <c r="Q15" s="12">
        <f t="shared" ref="Q15:Q39" si="1">ROUND(L15*M15*O15,0)</f>
        <v>0</v>
      </c>
      <c r="R15" s="44">
        <f>$F15</f>
        <v>0</v>
      </c>
      <c r="S15" s="35">
        <f>S9</f>
        <v>26</v>
      </c>
      <c r="T15" s="14" t="s">
        <v>59</v>
      </c>
      <c r="U15" s="35"/>
      <c r="V15" s="15" t="s">
        <v>25</v>
      </c>
      <c r="W15" s="12">
        <f t="shared" ref="W15:W39" si="2">ROUND(R15*S15*U15,0)</f>
        <v>0</v>
      </c>
      <c r="X15" s="44">
        <f>$F15</f>
        <v>0</v>
      </c>
      <c r="Y15" s="35">
        <f>Y9</f>
        <v>27</v>
      </c>
      <c r="Z15" s="14" t="s">
        <v>59</v>
      </c>
      <c r="AA15" s="35"/>
      <c r="AB15" s="15" t="s">
        <v>25</v>
      </c>
      <c r="AC15" s="12">
        <f t="shared" ref="AC15:AC39" si="3">ROUND(X15*Y15*AA15,0)</f>
        <v>0</v>
      </c>
      <c r="AD15" s="44">
        <f>$F15</f>
        <v>0</v>
      </c>
      <c r="AE15" s="35">
        <f>AE9</f>
        <v>24</v>
      </c>
      <c r="AF15" s="14" t="s">
        <v>59</v>
      </c>
      <c r="AG15" s="35"/>
      <c r="AH15" s="15" t="s">
        <v>25</v>
      </c>
      <c r="AI15" s="12">
        <f t="shared" ref="AI15:AI39" si="4">ROUND(AD15*AE15*AG15,0)</f>
        <v>0</v>
      </c>
      <c r="AJ15" s="44">
        <f>$F15</f>
        <v>0</v>
      </c>
      <c r="AK15" s="35">
        <f>AK9</f>
        <v>23</v>
      </c>
      <c r="AL15" s="14" t="s">
        <v>59</v>
      </c>
      <c r="AM15" s="35"/>
      <c r="AN15" s="15" t="s">
        <v>25</v>
      </c>
      <c r="AO15" s="12">
        <f t="shared" ref="AO15:AO39" si="5">ROUND(AJ15*AK15*AM15,0)</f>
        <v>0</v>
      </c>
      <c r="AP15" s="44">
        <f>$F15</f>
        <v>0</v>
      </c>
      <c r="AQ15" s="35">
        <f>AQ9</f>
        <v>25</v>
      </c>
      <c r="AR15" s="14" t="s">
        <v>59</v>
      </c>
      <c r="AS15" s="35"/>
      <c r="AT15" s="15" t="s">
        <v>25</v>
      </c>
      <c r="AU15" s="12">
        <f t="shared" ref="AU15:AU39" si="6">ROUND(AP15*AQ15*AS15,0)</f>
        <v>0</v>
      </c>
      <c r="AV15" s="44">
        <f>$F15</f>
        <v>0</v>
      </c>
      <c r="AW15" s="35">
        <f>AW9</f>
        <v>23</v>
      </c>
      <c r="AX15" s="14" t="s">
        <v>59</v>
      </c>
      <c r="AY15" s="35"/>
      <c r="AZ15" s="15" t="s">
        <v>25</v>
      </c>
      <c r="BA15" s="12">
        <f t="shared" ref="BA15:BA39" si="7">ROUND(AV15*AW15*AY15,0)</f>
        <v>0</v>
      </c>
      <c r="BB15" s="44">
        <f>$F15</f>
        <v>0</v>
      </c>
      <c r="BC15" s="35">
        <f>BC9</f>
        <v>24</v>
      </c>
      <c r="BD15" s="14" t="s">
        <v>59</v>
      </c>
      <c r="BE15" s="35"/>
      <c r="BF15" s="15" t="s">
        <v>25</v>
      </c>
      <c r="BG15" s="12">
        <f t="shared" ref="BG15:BG39" si="8">ROUND(BB15*BC15*BE15,0)</f>
        <v>0</v>
      </c>
      <c r="BH15" s="44">
        <f>$F15</f>
        <v>0</v>
      </c>
      <c r="BI15" s="35">
        <f>BI9</f>
        <v>23</v>
      </c>
      <c r="BJ15" s="14" t="s">
        <v>59</v>
      </c>
      <c r="BK15" s="35"/>
      <c r="BL15" s="15" t="s">
        <v>25</v>
      </c>
      <c r="BM15" s="12">
        <f t="shared" ref="BM15:BM39" si="9">ROUND(BH15*BI15*BK15,0)</f>
        <v>0</v>
      </c>
      <c r="BN15" s="44">
        <f>$F15</f>
        <v>0</v>
      </c>
      <c r="BO15" s="35">
        <f>BO9</f>
        <v>22</v>
      </c>
      <c r="BP15" s="14" t="s">
        <v>59</v>
      </c>
      <c r="BQ15" s="35"/>
      <c r="BR15" s="15" t="s">
        <v>25</v>
      </c>
      <c r="BS15" s="12">
        <f t="shared" ref="BS15:BS39" si="10">ROUND(BN15*BO15*BQ15,0)</f>
        <v>0</v>
      </c>
      <c r="BT15" s="44">
        <f>$F15</f>
        <v>0</v>
      </c>
      <c r="BU15" s="35">
        <f>BU9</f>
        <v>27</v>
      </c>
      <c r="BV15" s="14" t="s">
        <v>59</v>
      </c>
      <c r="BW15" s="35"/>
      <c r="BX15" s="15" t="s">
        <v>25</v>
      </c>
      <c r="BY15" s="12">
        <f t="shared" ref="BY15:BY39" si="11">ROUND(BT15*BU15*BW15,0)</f>
        <v>0</v>
      </c>
      <c r="BZ15" s="12">
        <f t="shared" ref="BZ15:BZ39" si="12">SUM(K15,Q15,W15,AC15,AI15,AO15,AU15,BA15,BY15,BG15,BM15,BS15)</f>
        <v>0</v>
      </c>
      <c r="CA15" s="16"/>
      <c r="CC15" s="16"/>
      <c r="CE15" s="17"/>
      <c r="CF15" s="17"/>
      <c r="CG15" s="17"/>
      <c r="CH15" s="17"/>
      <c r="CI15" s="17"/>
      <c r="CJ15" s="17"/>
      <c r="CK15" s="17"/>
    </row>
    <row r="16" spans="1:90" ht="24.9" customHeight="1" x14ac:dyDescent="0.45">
      <c r="A16" s="8"/>
      <c r="B16" s="18"/>
      <c r="C16" s="19"/>
      <c r="D16" s="77" t="s">
        <v>27</v>
      </c>
      <c r="E16" s="78"/>
      <c r="F16" s="44"/>
      <c r="G16" s="35">
        <f>G9</f>
        <v>25</v>
      </c>
      <c r="H16" s="36" t="s">
        <v>59</v>
      </c>
      <c r="I16" s="35"/>
      <c r="J16" s="20" t="s">
        <v>25</v>
      </c>
      <c r="K16" s="12">
        <f t="shared" si="0"/>
        <v>0</v>
      </c>
      <c r="L16" s="44">
        <f>$F16</f>
        <v>0</v>
      </c>
      <c r="M16" s="35">
        <f>M9</f>
        <v>21</v>
      </c>
      <c r="N16" s="14" t="s">
        <v>59</v>
      </c>
      <c r="O16" s="35"/>
      <c r="P16" s="15" t="s">
        <v>25</v>
      </c>
      <c r="Q16" s="12">
        <f t="shared" si="1"/>
        <v>0</v>
      </c>
      <c r="R16" s="44">
        <f>$F16</f>
        <v>0</v>
      </c>
      <c r="S16" s="35">
        <f>S9</f>
        <v>26</v>
      </c>
      <c r="T16" s="14" t="s">
        <v>59</v>
      </c>
      <c r="U16" s="35"/>
      <c r="V16" s="15" t="s">
        <v>25</v>
      </c>
      <c r="W16" s="12">
        <f t="shared" si="2"/>
        <v>0</v>
      </c>
      <c r="X16" s="44">
        <f>$F16</f>
        <v>0</v>
      </c>
      <c r="Y16" s="35">
        <f>Y9</f>
        <v>27</v>
      </c>
      <c r="Z16" s="14" t="s">
        <v>59</v>
      </c>
      <c r="AA16" s="35"/>
      <c r="AB16" s="15" t="s">
        <v>25</v>
      </c>
      <c r="AC16" s="12">
        <f t="shared" si="3"/>
        <v>0</v>
      </c>
      <c r="AD16" s="44">
        <f>$F16</f>
        <v>0</v>
      </c>
      <c r="AE16" s="35">
        <f>AE9</f>
        <v>24</v>
      </c>
      <c r="AF16" s="14" t="s">
        <v>59</v>
      </c>
      <c r="AG16" s="35"/>
      <c r="AH16" s="15" t="s">
        <v>25</v>
      </c>
      <c r="AI16" s="12">
        <f t="shared" si="4"/>
        <v>0</v>
      </c>
      <c r="AJ16" s="44">
        <f>$F16</f>
        <v>0</v>
      </c>
      <c r="AK16" s="35">
        <f>AK9</f>
        <v>23</v>
      </c>
      <c r="AL16" s="14" t="s">
        <v>59</v>
      </c>
      <c r="AM16" s="35"/>
      <c r="AN16" s="15" t="s">
        <v>25</v>
      </c>
      <c r="AO16" s="12">
        <f t="shared" si="5"/>
        <v>0</v>
      </c>
      <c r="AP16" s="44">
        <f>$F16</f>
        <v>0</v>
      </c>
      <c r="AQ16" s="35">
        <f>AQ9</f>
        <v>25</v>
      </c>
      <c r="AR16" s="14" t="s">
        <v>59</v>
      </c>
      <c r="AS16" s="35"/>
      <c r="AT16" s="15" t="s">
        <v>25</v>
      </c>
      <c r="AU16" s="12">
        <f t="shared" si="6"/>
        <v>0</v>
      </c>
      <c r="AV16" s="44">
        <f>$F16</f>
        <v>0</v>
      </c>
      <c r="AW16" s="35">
        <f>AW9</f>
        <v>23</v>
      </c>
      <c r="AX16" s="14" t="s">
        <v>59</v>
      </c>
      <c r="AY16" s="35"/>
      <c r="AZ16" s="15" t="s">
        <v>25</v>
      </c>
      <c r="BA16" s="12">
        <f t="shared" si="7"/>
        <v>0</v>
      </c>
      <c r="BB16" s="44">
        <f>$F16</f>
        <v>0</v>
      </c>
      <c r="BC16" s="35">
        <f>BC9</f>
        <v>24</v>
      </c>
      <c r="BD16" s="14" t="s">
        <v>59</v>
      </c>
      <c r="BE16" s="35"/>
      <c r="BF16" s="15" t="s">
        <v>25</v>
      </c>
      <c r="BG16" s="12">
        <f t="shared" si="8"/>
        <v>0</v>
      </c>
      <c r="BH16" s="44">
        <f>$F16</f>
        <v>0</v>
      </c>
      <c r="BI16" s="35">
        <f>BI9</f>
        <v>23</v>
      </c>
      <c r="BJ16" s="14" t="s">
        <v>59</v>
      </c>
      <c r="BK16" s="35"/>
      <c r="BL16" s="15" t="s">
        <v>25</v>
      </c>
      <c r="BM16" s="12">
        <f t="shared" si="9"/>
        <v>0</v>
      </c>
      <c r="BN16" s="44">
        <f>$F16</f>
        <v>0</v>
      </c>
      <c r="BO16" s="35">
        <f>BO9</f>
        <v>22</v>
      </c>
      <c r="BP16" s="14" t="s">
        <v>59</v>
      </c>
      <c r="BQ16" s="35"/>
      <c r="BR16" s="15" t="s">
        <v>25</v>
      </c>
      <c r="BS16" s="12">
        <f t="shared" si="10"/>
        <v>0</v>
      </c>
      <c r="BT16" s="44">
        <f>$F16</f>
        <v>0</v>
      </c>
      <c r="BU16" s="35">
        <f>BU9</f>
        <v>27</v>
      </c>
      <c r="BV16" s="14" t="s">
        <v>59</v>
      </c>
      <c r="BW16" s="35"/>
      <c r="BX16" s="15" t="s">
        <v>25</v>
      </c>
      <c r="BY16" s="12">
        <f t="shared" si="11"/>
        <v>0</v>
      </c>
      <c r="BZ16" s="12">
        <f t="shared" si="12"/>
        <v>0</v>
      </c>
      <c r="CA16" s="16"/>
      <c r="CC16" s="16"/>
      <c r="CE16" s="17"/>
      <c r="CF16" s="17"/>
      <c r="CG16" s="17"/>
      <c r="CH16" s="17"/>
      <c r="CI16" s="17"/>
      <c r="CJ16" s="17"/>
      <c r="CK16" s="17"/>
    </row>
    <row r="17" spans="1:89" ht="24.9" customHeight="1" x14ac:dyDescent="0.45">
      <c r="A17" s="8"/>
      <c r="B17" s="21"/>
      <c r="C17" s="22" t="s">
        <v>58</v>
      </c>
      <c r="D17" s="77" t="s">
        <v>28</v>
      </c>
      <c r="E17" s="78"/>
      <c r="F17" s="44"/>
      <c r="G17" s="13"/>
      <c r="H17" s="23" t="s">
        <v>69</v>
      </c>
      <c r="I17" s="35"/>
      <c r="J17" s="20" t="s">
        <v>68</v>
      </c>
      <c r="K17" s="12">
        <f t="shared" si="0"/>
        <v>0</v>
      </c>
      <c r="L17" s="44">
        <f t="shared" ref="L17:L39" si="13">$F17</f>
        <v>0</v>
      </c>
      <c r="M17" s="13"/>
      <c r="N17" s="23" t="s">
        <v>69</v>
      </c>
      <c r="O17" s="35"/>
      <c r="P17" s="20" t="s">
        <v>68</v>
      </c>
      <c r="Q17" s="12">
        <f t="shared" si="1"/>
        <v>0</v>
      </c>
      <c r="R17" s="44">
        <f t="shared" ref="R17:R39" si="14">$F17</f>
        <v>0</v>
      </c>
      <c r="S17" s="13"/>
      <c r="T17" s="23" t="s">
        <v>69</v>
      </c>
      <c r="U17" s="35"/>
      <c r="V17" s="20" t="s">
        <v>68</v>
      </c>
      <c r="W17" s="12">
        <f t="shared" si="2"/>
        <v>0</v>
      </c>
      <c r="X17" s="44">
        <f t="shared" ref="X17:X39" si="15">$F17</f>
        <v>0</v>
      </c>
      <c r="Y17" s="13"/>
      <c r="Z17" s="23" t="s">
        <v>69</v>
      </c>
      <c r="AA17" s="35"/>
      <c r="AB17" s="20" t="s">
        <v>68</v>
      </c>
      <c r="AC17" s="12">
        <f t="shared" si="3"/>
        <v>0</v>
      </c>
      <c r="AD17" s="44">
        <f t="shared" ref="AD17:AD39" si="16">$F17</f>
        <v>0</v>
      </c>
      <c r="AE17" s="13"/>
      <c r="AF17" s="23" t="s">
        <v>69</v>
      </c>
      <c r="AG17" s="35"/>
      <c r="AH17" s="20" t="s">
        <v>68</v>
      </c>
      <c r="AI17" s="12">
        <f t="shared" si="4"/>
        <v>0</v>
      </c>
      <c r="AJ17" s="44">
        <f t="shared" ref="AJ17:AJ39" si="17">$F17</f>
        <v>0</v>
      </c>
      <c r="AK17" s="13"/>
      <c r="AL17" s="23" t="s">
        <v>69</v>
      </c>
      <c r="AM17" s="35"/>
      <c r="AN17" s="20" t="s">
        <v>68</v>
      </c>
      <c r="AO17" s="12">
        <f t="shared" si="5"/>
        <v>0</v>
      </c>
      <c r="AP17" s="44">
        <f t="shared" ref="AP17:AP39" si="18">$F17</f>
        <v>0</v>
      </c>
      <c r="AQ17" s="13"/>
      <c r="AR17" s="23" t="s">
        <v>69</v>
      </c>
      <c r="AS17" s="35"/>
      <c r="AT17" s="20" t="s">
        <v>68</v>
      </c>
      <c r="AU17" s="12">
        <f t="shared" si="6"/>
        <v>0</v>
      </c>
      <c r="AV17" s="44">
        <f t="shared" ref="AV17:AV39" si="19">$F17</f>
        <v>0</v>
      </c>
      <c r="AW17" s="13"/>
      <c r="AX17" s="23" t="s">
        <v>69</v>
      </c>
      <c r="AY17" s="35"/>
      <c r="AZ17" s="20" t="s">
        <v>68</v>
      </c>
      <c r="BA17" s="12">
        <f t="shared" si="7"/>
        <v>0</v>
      </c>
      <c r="BB17" s="44">
        <f t="shared" ref="BB17:BB39" si="20">$F17</f>
        <v>0</v>
      </c>
      <c r="BC17" s="13"/>
      <c r="BD17" s="23" t="s">
        <v>69</v>
      </c>
      <c r="BE17" s="35"/>
      <c r="BF17" s="20" t="s">
        <v>68</v>
      </c>
      <c r="BG17" s="12">
        <f t="shared" si="8"/>
        <v>0</v>
      </c>
      <c r="BH17" s="44">
        <f t="shared" ref="BH17:BH39" si="21">$F17</f>
        <v>0</v>
      </c>
      <c r="BI17" s="13"/>
      <c r="BJ17" s="23" t="s">
        <v>69</v>
      </c>
      <c r="BK17" s="35"/>
      <c r="BL17" s="20" t="s">
        <v>68</v>
      </c>
      <c r="BM17" s="12">
        <f t="shared" si="9"/>
        <v>0</v>
      </c>
      <c r="BN17" s="44">
        <f t="shared" ref="BN17:BN39" si="22">$F17</f>
        <v>0</v>
      </c>
      <c r="BO17" s="13"/>
      <c r="BP17" s="23" t="s">
        <v>69</v>
      </c>
      <c r="BQ17" s="35"/>
      <c r="BR17" s="20" t="s">
        <v>68</v>
      </c>
      <c r="BS17" s="12">
        <f t="shared" si="10"/>
        <v>0</v>
      </c>
      <c r="BT17" s="44">
        <f t="shared" ref="BT17:BT39" si="23">$F17</f>
        <v>0</v>
      </c>
      <c r="BU17" s="13"/>
      <c r="BV17" s="23" t="s">
        <v>69</v>
      </c>
      <c r="BW17" s="35"/>
      <c r="BX17" s="20" t="s">
        <v>68</v>
      </c>
      <c r="BY17" s="12">
        <f t="shared" si="11"/>
        <v>0</v>
      </c>
      <c r="BZ17" s="12">
        <f>SUM(K17,Q17,W17,AC17,AI17,AO17,AU17,BA17,BY17,BG17,BM17,BS17)</f>
        <v>0</v>
      </c>
      <c r="CA17" s="16"/>
      <c r="CC17" s="16"/>
      <c r="CE17" s="17"/>
      <c r="CF17" s="17"/>
      <c r="CG17" s="17"/>
      <c r="CH17" s="17"/>
      <c r="CI17" s="17"/>
      <c r="CJ17" s="17"/>
      <c r="CK17" s="17"/>
    </row>
    <row r="18" spans="1:89" ht="24.9" customHeight="1" x14ac:dyDescent="0.45">
      <c r="A18" s="8"/>
      <c r="B18" s="9" t="s">
        <v>29</v>
      </c>
      <c r="C18" s="24"/>
      <c r="D18" s="70" t="s">
        <v>60</v>
      </c>
      <c r="E18" s="71"/>
      <c r="F18" s="44"/>
      <c r="G18" s="13"/>
      <c r="H18" s="14" t="s">
        <v>31</v>
      </c>
      <c r="I18" s="35"/>
      <c r="J18" s="20" t="s">
        <v>46</v>
      </c>
      <c r="K18" s="12">
        <f t="shared" si="0"/>
        <v>0</v>
      </c>
      <c r="L18" s="44">
        <f t="shared" si="13"/>
        <v>0</v>
      </c>
      <c r="M18" s="13"/>
      <c r="N18" s="14" t="s">
        <v>31</v>
      </c>
      <c r="O18" s="35"/>
      <c r="P18" s="20" t="s">
        <v>46</v>
      </c>
      <c r="Q18" s="12">
        <f t="shared" si="1"/>
        <v>0</v>
      </c>
      <c r="R18" s="44">
        <f t="shared" si="14"/>
        <v>0</v>
      </c>
      <c r="S18" s="13"/>
      <c r="T18" s="14" t="s">
        <v>31</v>
      </c>
      <c r="U18" s="35"/>
      <c r="V18" s="20" t="s">
        <v>46</v>
      </c>
      <c r="W18" s="12">
        <f t="shared" si="2"/>
        <v>0</v>
      </c>
      <c r="X18" s="44">
        <f t="shared" si="15"/>
        <v>0</v>
      </c>
      <c r="Y18" s="13"/>
      <c r="Z18" s="14" t="s">
        <v>31</v>
      </c>
      <c r="AA18" s="35"/>
      <c r="AB18" s="20" t="s">
        <v>46</v>
      </c>
      <c r="AC18" s="12">
        <f t="shared" si="3"/>
        <v>0</v>
      </c>
      <c r="AD18" s="44">
        <f t="shared" si="16"/>
        <v>0</v>
      </c>
      <c r="AE18" s="13"/>
      <c r="AF18" s="14" t="s">
        <v>31</v>
      </c>
      <c r="AG18" s="35"/>
      <c r="AH18" s="20" t="s">
        <v>46</v>
      </c>
      <c r="AI18" s="12">
        <f t="shared" si="4"/>
        <v>0</v>
      </c>
      <c r="AJ18" s="44">
        <f t="shared" si="17"/>
        <v>0</v>
      </c>
      <c r="AK18" s="13"/>
      <c r="AL18" s="14" t="s">
        <v>31</v>
      </c>
      <c r="AM18" s="35"/>
      <c r="AN18" s="20" t="s">
        <v>46</v>
      </c>
      <c r="AO18" s="12">
        <f t="shared" si="5"/>
        <v>0</v>
      </c>
      <c r="AP18" s="44">
        <f t="shared" si="18"/>
        <v>0</v>
      </c>
      <c r="AQ18" s="13"/>
      <c r="AR18" s="14" t="s">
        <v>31</v>
      </c>
      <c r="AS18" s="35"/>
      <c r="AT18" s="20" t="s">
        <v>46</v>
      </c>
      <c r="AU18" s="12">
        <f t="shared" si="6"/>
        <v>0</v>
      </c>
      <c r="AV18" s="44">
        <f t="shared" si="19"/>
        <v>0</v>
      </c>
      <c r="AW18" s="13"/>
      <c r="AX18" s="14" t="s">
        <v>31</v>
      </c>
      <c r="AY18" s="35"/>
      <c r="AZ18" s="20" t="s">
        <v>46</v>
      </c>
      <c r="BA18" s="12">
        <f t="shared" si="7"/>
        <v>0</v>
      </c>
      <c r="BB18" s="44">
        <f t="shared" si="20"/>
        <v>0</v>
      </c>
      <c r="BC18" s="13"/>
      <c r="BD18" s="14" t="s">
        <v>31</v>
      </c>
      <c r="BE18" s="35"/>
      <c r="BF18" s="20" t="s">
        <v>46</v>
      </c>
      <c r="BG18" s="12">
        <f t="shared" si="8"/>
        <v>0</v>
      </c>
      <c r="BH18" s="44">
        <f t="shared" si="21"/>
        <v>0</v>
      </c>
      <c r="BI18" s="13"/>
      <c r="BJ18" s="14" t="s">
        <v>31</v>
      </c>
      <c r="BK18" s="35"/>
      <c r="BL18" s="20" t="s">
        <v>46</v>
      </c>
      <c r="BM18" s="12">
        <f t="shared" si="9"/>
        <v>0</v>
      </c>
      <c r="BN18" s="44">
        <f t="shared" si="22"/>
        <v>0</v>
      </c>
      <c r="BO18" s="13"/>
      <c r="BP18" s="14" t="s">
        <v>31</v>
      </c>
      <c r="BQ18" s="35"/>
      <c r="BR18" s="20" t="s">
        <v>46</v>
      </c>
      <c r="BS18" s="12">
        <f t="shared" si="10"/>
        <v>0</v>
      </c>
      <c r="BT18" s="44">
        <f t="shared" si="23"/>
        <v>0</v>
      </c>
      <c r="BU18" s="13"/>
      <c r="BV18" s="14" t="s">
        <v>31</v>
      </c>
      <c r="BW18" s="35"/>
      <c r="BX18" s="20" t="s">
        <v>46</v>
      </c>
      <c r="BY18" s="12">
        <f t="shared" si="11"/>
        <v>0</v>
      </c>
      <c r="BZ18" s="12">
        <f t="shared" si="12"/>
        <v>0</v>
      </c>
      <c r="CA18" s="16"/>
      <c r="CC18" s="16"/>
      <c r="CE18" s="17"/>
      <c r="CF18" s="17"/>
      <c r="CG18" s="17"/>
      <c r="CH18" s="17"/>
      <c r="CI18" s="17"/>
      <c r="CJ18" s="17"/>
      <c r="CK18" s="17"/>
    </row>
    <row r="19" spans="1:89" ht="24.9" customHeight="1" x14ac:dyDescent="0.45">
      <c r="A19" s="8"/>
      <c r="B19" s="21"/>
      <c r="C19" s="22"/>
      <c r="D19" s="70" t="s">
        <v>61</v>
      </c>
      <c r="E19" s="71"/>
      <c r="F19" s="44"/>
      <c r="G19" s="13"/>
      <c r="H19" s="14" t="s">
        <v>31</v>
      </c>
      <c r="I19" s="35"/>
      <c r="J19" s="20" t="s">
        <v>67</v>
      </c>
      <c r="K19" s="12">
        <f t="shared" si="0"/>
        <v>0</v>
      </c>
      <c r="L19" s="44">
        <f t="shared" si="13"/>
        <v>0</v>
      </c>
      <c r="M19" s="13"/>
      <c r="N19" s="14" t="s">
        <v>31</v>
      </c>
      <c r="O19" s="35"/>
      <c r="P19" s="20" t="s">
        <v>67</v>
      </c>
      <c r="Q19" s="12">
        <f t="shared" si="1"/>
        <v>0</v>
      </c>
      <c r="R19" s="44">
        <f t="shared" si="14"/>
        <v>0</v>
      </c>
      <c r="S19" s="13"/>
      <c r="T19" s="14" t="s">
        <v>31</v>
      </c>
      <c r="U19" s="35"/>
      <c r="V19" s="20" t="s">
        <v>67</v>
      </c>
      <c r="W19" s="12">
        <f t="shared" si="2"/>
        <v>0</v>
      </c>
      <c r="X19" s="44">
        <f t="shared" si="15"/>
        <v>0</v>
      </c>
      <c r="Y19" s="13"/>
      <c r="Z19" s="14" t="s">
        <v>31</v>
      </c>
      <c r="AA19" s="35"/>
      <c r="AB19" s="20" t="s">
        <v>67</v>
      </c>
      <c r="AC19" s="12">
        <f t="shared" si="3"/>
        <v>0</v>
      </c>
      <c r="AD19" s="44">
        <f t="shared" si="16"/>
        <v>0</v>
      </c>
      <c r="AE19" s="13"/>
      <c r="AF19" s="14" t="s">
        <v>31</v>
      </c>
      <c r="AG19" s="35"/>
      <c r="AH19" s="20" t="s">
        <v>67</v>
      </c>
      <c r="AI19" s="12">
        <f t="shared" si="4"/>
        <v>0</v>
      </c>
      <c r="AJ19" s="44">
        <f t="shared" si="17"/>
        <v>0</v>
      </c>
      <c r="AK19" s="13"/>
      <c r="AL19" s="14" t="s">
        <v>31</v>
      </c>
      <c r="AM19" s="35"/>
      <c r="AN19" s="20" t="s">
        <v>67</v>
      </c>
      <c r="AO19" s="12">
        <f t="shared" si="5"/>
        <v>0</v>
      </c>
      <c r="AP19" s="44">
        <f t="shared" si="18"/>
        <v>0</v>
      </c>
      <c r="AQ19" s="13"/>
      <c r="AR19" s="14" t="s">
        <v>31</v>
      </c>
      <c r="AS19" s="35"/>
      <c r="AT19" s="20" t="s">
        <v>67</v>
      </c>
      <c r="AU19" s="12">
        <f t="shared" si="6"/>
        <v>0</v>
      </c>
      <c r="AV19" s="44">
        <f t="shared" si="19"/>
        <v>0</v>
      </c>
      <c r="AW19" s="13"/>
      <c r="AX19" s="14" t="s">
        <v>31</v>
      </c>
      <c r="AY19" s="35"/>
      <c r="AZ19" s="20" t="s">
        <v>67</v>
      </c>
      <c r="BA19" s="12">
        <f t="shared" si="7"/>
        <v>0</v>
      </c>
      <c r="BB19" s="44">
        <f t="shared" si="20"/>
        <v>0</v>
      </c>
      <c r="BC19" s="13"/>
      <c r="BD19" s="14" t="s">
        <v>31</v>
      </c>
      <c r="BE19" s="35"/>
      <c r="BF19" s="20" t="s">
        <v>67</v>
      </c>
      <c r="BG19" s="12">
        <f t="shared" si="8"/>
        <v>0</v>
      </c>
      <c r="BH19" s="44">
        <f t="shared" si="21"/>
        <v>0</v>
      </c>
      <c r="BI19" s="13"/>
      <c r="BJ19" s="14" t="s">
        <v>31</v>
      </c>
      <c r="BK19" s="35"/>
      <c r="BL19" s="20" t="s">
        <v>67</v>
      </c>
      <c r="BM19" s="12">
        <f t="shared" si="9"/>
        <v>0</v>
      </c>
      <c r="BN19" s="44">
        <f t="shared" si="22"/>
        <v>0</v>
      </c>
      <c r="BO19" s="13"/>
      <c r="BP19" s="14" t="s">
        <v>31</v>
      </c>
      <c r="BQ19" s="35"/>
      <c r="BR19" s="20" t="s">
        <v>67</v>
      </c>
      <c r="BS19" s="12">
        <f t="shared" si="10"/>
        <v>0</v>
      </c>
      <c r="BT19" s="44">
        <f t="shared" si="23"/>
        <v>0</v>
      </c>
      <c r="BU19" s="13"/>
      <c r="BV19" s="14" t="s">
        <v>31</v>
      </c>
      <c r="BW19" s="35"/>
      <c r="BX19" s="20" t="s">
        <v>67</v>
      </c>
      <c r="BY19" s="12">
        <f t="shared" si="11"/>
        <v>0</v>
      </c>
      <c r="BZ19" s="12">
        <f t="shared" si="12"/>
        <v>0</v>
      </c>
      <c r="CA19" s="16"/>
      <c r="CC19" s="16"/>
      <c r="CE19" s="17"/>
      <c r="CF19" s="17"/>
      <c r="CG19" s="17"/>
      <c r="CH19" s="17"/>
      <c r="CI19" s="17"/>
      <c r="CJ19" s="17"/>
      <c r="CK19" s="17"/>
    </row>
    <row r="20" spans="1:89" ht="24.9" customHeight="1" x14ac:dyDescent="0.45">
      <c r="A20" s="8"/>
      <c r="B20" s="18"/>
      <c r="C20" s="18"/>
      <c r="D20" s="70" t="s">
        <v>30</v>
      </c>
      <c r="E20" s="71"/>
      <c r="F20" s="44"/>
      <c r="G20" s="13"/>
      <c r="H20" s="14" t="s">
        <v>31</v>
      </c>
      <c r="I20" s="35"/>
      <c r="J20" s="15" t="s">
        <v>32</v>
      </c>
      <c r="K20" s="12">
        <f t="shared" si="0"/>
        <v>0</v>
      </c>
      <c r="L20" s="44">
        <f t="shared" si="13"/>
        <v>0</v>
      </c>
      <c r="M20" s="13"/>
      <c r="N20" s="14" t="s">
        <v>31</v>
      </c>
      <c r="O20" s="35"/>
      <c r="P20" s="15" t="s">
        <v>32</v>
      </c>
      <c r="Q20" s="12">
        <f t="shared" si="1"/>
        <v>0</v>
      </c>
      <c r="R20" s="44">
        <f t="shared" si="14"/>
        <v>0</v>
      </c>
      <c r="S20" s="13"/>
      <c r="T20" s="14" t="s">
        <v>31</v>
      </c>
      <c r="U20" s="35"/>
      <c r="V20" s="15" t="s">
        <v>32</v>
      </c>
      <c r="W20" s="12">
        <f t="shared" si="2"/>
        <v>0</v>
      </c>
      <c r="X20" s="44">
        <f t="shared" si="15"/>
        <v>0</v>
      </c>
      <c r="Y20" s="13"/>
      <c r="Z20" s="14" t="s">
        <v>31</v>
      </c>
      <c r="AA20" s="35"/>
      <c r="AB20" s="15" t="s">
        <v>32</v>
      </c>
      <c r="AC20" s="12">
        <f t="shared" si="3"/>
        <v>0</v>
      </c>
      <c r="AD20" s="44">
        <f t="shared" si="16"/>
        <v>0</v>
      </c>
      <c r="AE20" s="13"/>
      <c r="AF20" s="14" t="s">
        <v>31</v>
      </c>
      <c r="AG20" s="35"/>
      <c r="AH20" s="15" t="s">
        <v>32</v>
      </c>
      <c r="AI20" s="12">
        <f t="shared" si="4"/>
        <v>0</v>
      </c>
      <c r="AJ20" s="44">
        <f t="shared" si="17"/>
        <v>0</v>
      </c>
      <c r="AK20" s="13"/>
      <c r="AL20" s="14" t="s">
        <v>31</v>
      </c>
      <c r="AM20" s="35"/>
      <c r="AN20" s="15" t="s">
        <v>32</v>
      </c>
      <c r="AO20" s="12">
        <f t="shared" si="5"/>
        <v>0</v>
      </c>
      <c r="AP20" s="44">
        <f t="shared" si="18"/>
        <v>0</v>
      </c>
      <c r="AQ20" s="13"/>
      <c r="AR20" s="14" t="s">
        <v>31</v>
      </c>
      <c r="AS20" s="35"/>
      <c r="AT20" s="15" t="s">
        <v>32</v>
      </c>
      <c r="AU20" s="12">
        <f t="shared" si="6"/>
        <v>0</v>
      </c>
      <c r="AV20" s="44">
        <f t="shared" si="19"/>
        <v>0</v>
      </c>
      <c r="AW20" s="13"/>
      <c r="AX20" s="14" t="s">
        <v>31</v>
      </c>
      <c r="AY20" s="35"/>
      <c r="AZ20" s="15" t="s">
        <v>32</v>
      </c>
      <c r="BA20" s="12">
        <f t="shared" si="7"/>
        <v>0</v>
      </c>
      <c r="BB20" s="44">
        <f t="shared" si="20"/>
        <v>0</v>
      </c>
      <c r="BC20" s="13"/>
      <c r="BD20" s="14" t="s">
        <v>31</v>
      </c>
      <c r="BE20" s="35"/>
      <c r="BF20" s="15" t="s">
        <v>32</v>
      </c>
      <c r="BG20" s="12">
        <f t="shared" si="8"/>
        <v>0</v>
      </c>
      <c r="BH20" s="44">
        <f t="shared" si="21"/>
        <v>0</v>
      </c>
      <c r="BI20" s="13"/>
      <c r="BJ20" s="14" t="s">
        <v>31</v>
      </c>
      <c r="BK20" s="35"/>
      <c r="BL20" s="15" t="s">
        <v>32</v>
      </c>
      <c r="BM20" s="12">
        <f t="shared" si="9"/>
        <v>0</v>
      </c>
      <c r="BN20" s="44">
        <f t="shared" si="22"/>
        <v>0</v>
      </c>
      <c r="BO20" s="13"/>
      <c r="BP20" s="14" t="s">
        <v>31</v>
      </c>
      <c r="BQ20" s="35"/>
      <c r="BR20" s="15" t="s">
        <v>32</v>
      </c>
      <c r="BS20" s="12">
        <f t="shared" si="10"/>
        <v>0</v>
      </c>
      <c r="BT20" s="44">
        <f t="shared" si="23"/>
        <v>0</v>
      </c>
      <c r="BU20" s="13"/>
      <c r="BV20" s="14" t="s">
        <v>31</v>
      </c>
      <c r="BW20" s="35"/>
      <c r="BX20" s="15" t="s">
        <v>32</v>
      </c>
      <c r="BY20" s="12">
        <f t="shared" si="11"/>
        <v>0</v>
      </c>
      <c r="BZ20" s="12">
        <f t="shared" si="12"/>
        <v>0</v>
      </c>
      <c r="CA20" s="16"/>
      <c r="CC20" s="16"/>
      <c r="CE20" s="17"/>
      <c r="CF20" s="17"/>
      <c r="CG20" s="17"/>
      <c r="CH20" s="17"/>
      <c r="CI20" s="17"/>
      <c r="CJ20" s="17"/>
      <c r="CK20" s="17"/>
    </row>
    <row r="21" spans="1:89" ht="24.9" customHeight="1" x14ac:dyDescent="0.45">
      <c r="A21" s="8"/>
      <c r="B21" s="18"/>
      <c r="C21" s="25"/>
      <c r="D21" s="70" t="s">
        <v>33</v>
      </c>
      <c r="E21" s="71"/>
      <c r="F21" s="44"/>
      <c r="G21" s="13"/>
      <c r="H21" s="14" t="s">
        <v>32</v>
      </c>
      <c r="I21" s="35"/>
      <c r="J21" s="15" t="s">
        <v>34</v>
      </c>
      <c r="K21" s="12">
        <f t="shared" si="0"/>
        <v>0</v>
      </c>
      <c r="L21" s="44">
        <f t="shared" si="13"/>
        <v>0</v>
      </c>
      <c r="M21" s="13"/>
      <c r="N21" s="14" t="s">
        <v>32</v>
      </c>
      <c r="O21" s="35"/>
      <c r="P21" s="15" t="s">
        <v>34</v>
      </c>
      <c r="Q21" s="12">
        <f t="shared" si="1"/>
        <v>0</v>
      </c>
      <c r="R21" s="44">
        <f t="shared" si="14"/>
        <v>0</v>
      </c>
      <c r="S21" s="13"/>
      <c r="T21" s="14" t="s">
        <v>32</v>
      </c>
      <c r="U21" s="35"/>
      <c r="V21" s="15" t="s">
        <v>34</v>
      </c>
      <c r="W21" s="12">
        <f t="shared" si="2"/>
        <v>0</v>
      </c>
      <c r="X21" s="44">
        <f t="shared" si="15"/>
        <v>0</v>
      </c>
      <c r="Y21" s="13"/>
      <c r="Z21" s="14" t="s">
        <v>32</v>
      </c>
      <c r="AA21" s="35"/>
      <c r="AB21" s="15" t="s">
        <v>34</v>
      </c>
      <c r="AC21" s="12">
        <f t="shared" si="3"/>
        <v>0</v>
      </c>
      <c r="AD21" s="44">
        <f t="shared" si="16"/>
        <v>0</v>
      </c>
      <c r="AE21" s="13"/>
      <c r="AF21" s="14" t="s">
        <v>32</v>
      </c>
      <c r="AG21" s="35"/>
      <c r="AH21" s="15" t="s">
        <v>34</v>
      </c>
      <c r="AI21" s="12">
        <f t="shared" si="4"/>
        <v>0</v>
      </c>
      <c r="AJ21" s="44">
        <f t="shared" si="17"/>
        <v>0</v>
      </c>
      <c r="AK21" s="13"/>
      <c r="AL21" s="14" t="s">
        <v>32</v>
      </c>
      <c r="AM21" s="35"/>
      <c r="AN21" s="15" t="s">
        <v>34</v>
      </c>
      <c r="AO21" s="12">
        <f t="shared" si="5"/>
        <v>0</v>
      </c>
      <c r="AP21" s="44">
        <f t="shared" si="18"/>
        <v>0</v>
      </c>
      <c r="AQ21" s="13"/>
      <c r="AR21" s="14" t="s">
        <v>32</v>
      </c>
      <c r="AS21" s="35"/>
      <c r="AT21" s="15" t="s">
        <v>34</v>
      </c>
      <c r="AU21" s="12">
        <f t="shared" si="6"/>
        <v>0</v>
      </c>
      <c r="AV21" s="44">
        <f t="shared" si="19"/>
        <v>0</v>
      </c>
      <c r="AW21" s="13"/>
      <c r="AX21" s="14" t="s">
        <v>32</v>
      </c>
      <c r="AY21" s="35"/>
      <c r="AZ21" s="15" t="s">
        <v>34</v>
      </c>
      <c r="BA21" s="12">
        <f t="shared" si="7"/>
        <v>0</v>
      </c>
      <c r="BB21" s="44">
        <f t="shared" si="20"/>
        <v>0</v>
      </c>
      <c r="BC21" s="13"/>
      <c r="BD21" s="14" t="s">
        <v>32</v>
      </c>
      <c r="BE21" s="35"/>
      <c r="BF21" s="15" t="s">
        <v>34</v>
      </c>
      <c r="BG21" s="12">
        <f t="shared" si="8"/>
        <v>0</v>
      </c>
      <c r="BH21" s="44">
        <f t="shared" si="21"/>
        <v>0</v>
      </c>
      <c r="BI21" s="13"/>
      <c r="BJ21" s="14" t="s">
        <v>32</v>
      </c>
      <c r="BK21" s="35"/>
      <c r="BL21" s="15" t="s">
        <v>34</v>
      </c>
      <c r="BM21" s="12">
        <f t="shared" si="9"/>
        <v>0</v>
      </c>
      <c r="BN21" s="44">
        <f t="shared" si="22"/>
        <v>0</v>
      </c>
      <c r="BO21" s="13"/>
      <c r="BP21" s="14" t="s">
        <v>32</v>
      </c>
      <c r="BQ21" s="35"/>
      <c r="BR21" s="15" t="s">
        <v>34</v>
      </c>
      <c r="BS21" s="12">
        <f t="shared" si="10"/>
        <v>0</v>
      </c>
      <c r="BT21" s="44">
        <f t="shared" si="23"/>
        <v>0</v>
      </c>
      <c r="BU21" s="13"/>
      <c r="BV21" s="14" t="s">
        <v>32</v>
      </c>
      <c r="BW21" s="35"/>
      <c r="BX21" s="15" t="s">
        <v>34</v>
      </c>
      <c r="BY21" s="12">
        <f t="shared" si="11"/>
        <v>0</v>
      </c>
      <c r="BZ21" s="12">
        <f t="shared" si="12"/>
        <v>0</v>
      </c>
      <c r="CA21" s="16"/>
      <c r="CC21" s="16"/>
      <c r="CE21" s="17"/>
      <c r="CF21" s="17"/>
      <c r="CG21" s="17"/>
      <c r="CH21" s="17"/>
      <c r="CI21" s="17"/>
      <c r="CJ21" s="17"/>
      <c r="CK21" s="17"/>
    </row>
    <row r="22" spans="1:89" ht="24.9" customHeight="1" x14ac:dyDescent="0.45">
      <c r="A22" s="8"/>
      <c r="B22" s="18"/>
      <c r="C22" s="25"/>
      <c r="D22" s="70" t="s">
        <v>35</v>
      </c>
      <c r="E22" s="71"/>
      <c r="F22" s="44"/>
      <c r="G22" s="13"/>
      <c r="H22" s="14" t="s">
        <v>31</v>
      </c>
      <c r="I22" s="35"/>
      <c r="J22" s="15" t="s">
        <v>32</v>
      </c>
      <c r="K22" s="12">
        <f t="shared" si="0"/>
        <v>0</v>
      </c>
      <c r="L22" s="44">
        <f t="shared" si="13"/>
        <v>0</v>
      </c>
      <c r="M22" s="13"/>
      <c r="N22" s="14" t="s">
        <v>31</v>
      </c>
      <c r="O22" s="35"/>
      <c r="P22" s="15" t="s">
        <v>32</v>
      </c>
      <c r="Q22" s="12">
        <f t="shared" si="1"/>
        <v>0</v>
      </c>
      <c r="R22" s="44">
        <f t="shared" si="14"/>
        <v>0</v>
      </c>
      <c r="S22" s="13"/>
      <c r="T22" s="14" t="s">
        <v>31</v>
      </c>
      <c r="U22" s="35"/>
      <c r="V22" s="15" t="s">
        <v>32</v>
      </c>
      <c r="W22" s="12">
        <f t="shared" si="2"/>
        <v>0</v>
      </c>
      <c r="X22" s="44">
        <f t="shared" si="15"/>
        <v>0</v>
      </c>
      <c r="Y22" s="13"/>
      <c r="Z22" s="14" t="s">
        <v>31</v>
      </c>
      <c r="AA22" s="35"/>
      <c r="AB22" s="15" t="s">
        <v>32</v>
      </c>
      <c r="AC22" s="12">
        <f t="shared" si="3"/>
        <v>0</v>
      </c>
      <c r="AD22" s="44">
        <f t="shared" si="16"/>
        <v>0</v>
      </c>
      <c r="AE22" s="13"/>
      <c r="AF22" s="14" t="s">
        <v>31</v>
      </c>
      <c r="AG22" s="35"/>
      <c r="AH22" s="15" t="s">
        <v>32</v>
      </c>
      <c r="AI22" s="12">
        <f t="shared" si="4"/>
        <v>0</v>
      </c>
      <c r="AJ22" s="44">
        <f t="shared" si="17"/>
        <v>0</v>
      </c>
      <c r="AK22" s="13"/>
      <c r="AL22" s="14" t="s">
        <v>31</v>
      </c>
      <c r="AM22" s="35"/>
      <c r="AN22" s="15" t="s">
        <v>32</v>
      </c>
      <c r="AO22" s="12">
        <f t="shared" si="5"/>
        <v>0</v>
      </c>
      <c r="AP22" s="44">
        <f t="shared" si="18"/>
        <v>0</v>
      </c>
      <c r="AQ22" s="13"/>
      <c r="AR22" s="14" t="s">
        <v>31</v>
      </c>
      <c r="AS22" s="35"/>
      <c r="AT22" s="15" t="s">
        <v>32</v>
      </c>
      <c r="AU22" s="12">
        <f t="shared" si="6"/>
        <v>0</v>
      </c>
      <c r="AV22" s="44">
        <f t="shared" si="19"/>
        <v>0</v>
      </c>
      <c r="AW22" s="13"/>
      <c r="AX22" s="14" t="s">
        <v>31</v>
      </c>
      <c r="AY22" s="35"/>
      <c r="AZ22" s="15" t="s">
        <v>32</v>
      </c>
      <c r="BA22" s="12">
        <f t="shared" si="7"/>
        <v>0</v>
      </c>
      <c r="BB22" s="44">
        <f t="shared" si="20"/>
        <v>0</v>
      </c>
      <c r="BC22" s="13"/>
      <c r="BD22" s="14" t="s">
        <v>31</v>
      </c>
      <c r="BE22" s="35"/>
      <c r="BF22" s="15" t="s">
        <v>32</v>
      </c>
      <c r="BG22" s="12">
        <f t="shared" si="8"/>
        <v>0</v>
      </c>
      <c r="BH22" s="44">
        <f t="shared" si="21"/>
        <v>0</v>
      </c>
      <c r="BI22" s="13"/>
      <c r="BJ22" s="14" t="s">
        <v>31</v>
      </c>
      <c r="BK22" s="35"/>
      <c r="BL22" s="15" t="s">
        <v>32</v>
      </c>
      <c r="BM22" s="12">
        <f t="shared" si="9"/>
        <v>0</v>
      </c>
      <c r="BN22" s="44">
        <f t="shared" si="22"/>
        <v>0</v>
      </c>
      <c r="BO22" s="13"/>
      <c r="BP22" s="14" t="s">
        <v>31</v>
      </c>
      <c r="BQ22" s="35"/>
      <c r="BR22" s="15" t="s">
        <v>32</v>
      </c>
      <c r="BS22" s="12">
        <f t="shared" si="10"/>
        <v>0</v>
      </c>
      <c r="BT22" s="44">
        <f t="shared" si="23"/>
        <v>0</v>
      </c>
      <c r="BU22" s="13"/>
      <c r="BV22" s="14" t="s">
        <v>31</v>
      </c>
      <c r="BW22" s="35"/>
      <c r="BX22" s="15" t="s">
        <v>32</v>
      </c>
      <c r="BY22" s="12">
        <f t="shared" si="11"/>
        <v>0</v>
      </c>
      <c r="BZ22" s="12">
        <f t="shared" si="12"/>
        <v>0</v>
      </c>
      <c r="CA22" s="16"/>
      <c r="CC22" s="16"/>
      <c r="CE22" s="17"/>
      <c r="CF22" s="17"/>
      <c r="CG22" s="17"/>
      <c r="CH22" s="17"/>
      <c r="CI22" s="17"/>
      <c r="CJ22" s="17"/>
      <c r="CK22" s="17"/>
    </row>
    <row r="23" spans="1:89" ht="24.9" customHeight="1" x14ac:dyDescent="0.45">
      <c r="A23" s="8"/>
      <c r="B23" s="18"/>
      <c r="C23" s="25"/>
      <c r="D23" s="10" t="s">
        <v>62</v>
      </c>
      <c r="E23" s="11"/>
      <c r="F23" s="44"/>
      <c r="G23" s="13"/>
      <c r="H23" s="14" t="s">
        <v>65</v>
      </c>
      <c r="I23" s="35"/>
      <c r="J23" s="15" t="s">
        <v>66</v>
      </c>
      <c r="K23" s="12">
        <f t="shared" si="0"/>
        <v>0</v>
      </c>
      <c r="L23" s="44">
        <f t="shared" si="13"/>
        <v>0</v>
      </c>
      <c r="M23" s="13"/>
      <c r="N23" s="14" t="s">
        <v>65</v>
      </c>
      <c r="O23" s="35"/>
      <c r="P23" s="15" t="s">
        <v>66</v>
      </c>
      <c r="Q23" s="12">
        <f t="shared" si="1"/>
        <v>0</v>
      </c>
      <c r="R23" s="44">
        <f t="shared" si="14"/>
        <v>0</v>
      </c>
      <c r="S23" s="13"/>
      <c r="T23" s="14" t="s">
        <v>65</v>
      </c>
      <c r="U23" s="35"/>
      <c r="V23" s="15" t="s">
        <v>66</v>
      </c>
      <c r="W23" s="12">
        <f t="shared" si="2"/>
        <v>0</v>
      </c>
      <c r="X23" s="44">
        <f t="shared" si="15"/>
        <v>0</v>
      </c>
      <c r="Y23" s="13"/>
      <c r="Z23" s="14" t="s">
        <v>65</v>
      </c>
      <c r="AA23" s="35"/>
      <c r="AB23" s="15" t="s">
        <v>66</v>
      </c>
      <c r="AC23" s="12">
        <f t="shared" si="3"/>
        <v>0</v>
      </c>
      <c r="AD23" s="44">
        <f t="shared" si="16"/>
        <v>0</v>
      </c>
      <c r="AE23" s="13"/>
      <c r="AF23" s="14" t="s">
        <v>65</v>
      </c>
      <c r="AG23" s="35"/>
      <c r="AH23" s="15" t="s">
        <v>66</v>
      </c>
      <c r="AI23" s="12">
        <f t="shared" si="4"/>
        <v>0</v>
      </c>
      <c r="AJ23" s="44">
        <f t="shared" si="17"/>
        <v>0</v>
      </c>
      <c r="AK23" s="13"/>
      <c r="AL23" s="14" t="s">
        <v>65</v>
      </c>
      <c r="AM23" s="35"/>
      <c r="AN23" s="15" t="s">
        <v>66</v>
      </c>
      <c r="AO23" s="12">
        <f t="shared" si="5"/>
        <v>0</v>
      </c>
      <c r="AP23" s="44">
        <f t="shared" si="18"/>
        <v>0</v>
      </c>
      <c r="AQ23" s="13"/>
      <c r="AR23" s="14" t="s">
        <v>65</v>
      </c>
      <c r="AS23" s="35"/>
      <c r="AT23" s="15" t="s">
        <v>66</v>
      </c>
      <c r="AU23" s="12">
        <f t="shared" si="6"/>
        <v>0</v>
      </c>
      <c r="AV23" s="44">
        <f t="shared" si="19"/>
        <v>0</v>
      </c>
      <c r="AW23" s="13"/>
      <c r="AX23" s="14" t="s">
        <v>65</v>
      </c>
      <c r="AY23" s="35"/>
      <c r="AZ23" s="15" t="s">
        <v>66</v>
      </c>
      <c r="BA23" s="12">
        <f t="shared" si="7"/>
        <v>0</v>
      </c>
      <c r="BB23" s="44">
        <f t="shared" si="20"/>
        <v>0</v>
      </c>
      <c r="BC23" s="13"/>
      <c r="BD23" s="14" t="s">
        <v>65</v>
      </c>
      <c r="BE23" s="35"/>
      <c r="BF23" s="15" t="s">
        <v>66</v>
      </c>
      <c r="BG23" s="12">
        <f t="shared" si="8"/>
        <v>0</v>
      </c>
      <c r="BH23" s="44">
        <f t="shared" si="21"/>
        <v>0</v>
      </c>
      <c r="BI23" s="13"/>
      <c r="BJ23" s="14" t="s">
        <v>65</v>
      </c>
      <c r="BK23" s="35"/>
      <c r="BL23" s="15" t="s">
        <v>66</v>
      </c>
      <c r="BM23" s="12">
        <f t="shared" si="9"/>
        <v>0</v>
      </c>
      <c r="BN23" s="44">
        <f t="shared" si="22"/>
        <v>0</v>
      </c>
      <c r="BO23" s="13"/>
      <c r="BP23" s="14" t="s">
        <v>65</v>
      </c>
      <c r="BQ23" s="35"/>
      <c r="BR23" s="15" t="s">
        <v>66</v>
      </c>
      <c r="BS23" s="12">
        <f t="shared" si="10"/>
        <v>0</v>
      </c>
      <c r="BT23" s="44">
        <f t="shared" si="23"/>
        <v>0</v>
      </c>
      <c r="BU23" s="13"/>
      <c r="BV23" s="14" t="s">
        <v>65</v>
      </c>
      <c r="BW23" s="35"/>
      <c r="BX23" s="15" t="s">
        <v>66</v>
      </c>
      <c r="BY23" s="12">
        <f t="shared" si="11"/>
        <v>0</v>
      </c>
      <c r="BZ23" s="12">
        <f t="shared" si="12"/>
        <v>0</v>
      </c>
      <c r="CA23" s="16"/>
      <c r="CC23" s="16"/>
      <c r="CE23" s="17"/>
      <c r="CF23" s="17"/>
      <c r="CG23" s="17"/>
      <c r="CH23" s="17"/>
      <c r="CI23" s="17"/>
      <c r="CJ23" s="17"/>
      <c r="CK23" s="17"/>
    </row>
    <row r="24" spans="1:89" ht="24.9" customHeight="1" x14ac:dyDescent="0.45">
      <c r="A24" s="8"/>
      <c r="B24" s="18"/>
      <c r="C24" s="25"/>
      <c r="D24" s="70" t="s">
        <v>36</v>
      </c>
      <c r="E24" s="71"/>
      <c r="F24" s="44"/>
      <c r="G24" s="13"/>
      <c r="H24" s="14" t="s">
        <v>31</v>
      </c>
      <c r="I24" s="35"/>
      <c r="J24" s="15" t="s">
        <v>32</v>
      </c>
      <c r="K24" s="12">
        <f t="shared" si="0"/>
        <v>0</v>
      </c>
      <c r="L24" s="44">
        <f t="shared" si="13"/>
        <v>0</v>
      </c>
      <c r="M24" s="13"/>
      <c r="N24" s="14" t="s">
        <v>31</v>
      </c>
      <c r="O24" s="35"/>
      <c r="P24" s="15" t="s">
        <v>32</v>
      </c>
      <c r="Q24" s="12">
        <f t="shared" si="1"/>
        <v>0</v>
      </c>
      <c r="R24" s="44">
        <f t="shared" si="14"/>
        <v>0</v>
      </c>
      <c r="S24" s="13"/>
      <c r="T24" s="14" t="s">
        <v>31</v>
      </c>
      <c r="U24" s="35"/>
      <c r="V24" s="15" t="s">
        <v>32</v>
      </c>
      <c r="W24" s="12">
        <f t="shared" si="2"/>
        <v>0</v>
      </c>
      <c r="X24" s="44">
        <f t="shared" si="15"/>
        <v>0</v>
      </c>
      <c r="Y24" s="13"/>
      <c r="Z24" s="14" t="s">
        <v>31</v>
      </c>
      <c r="AA24" s="35"/>
      <c r="AB24" s="15" t="s">
        <v>32</v>
      </c>
      <c r="AC24" s="12">
        <f t="shared" si="3"/>
        <v>0</v>
      </c>
      <c r="AD24" s="44">
        <f t="shared" si="16"/>
        <v>0</v>
      </c>
      <c r="AE24" s="13"/>
      <c r="AF24" s="14" t="s">
        <v>31</v>
      </c>
      <c r="AG24" s="35"/>
      <c r="AH24" s="15" t="s">
        <v>32</v>
      </c>
      <c r="AI24" s="12">
        <f t="shared" si="4"/>
        <v>0</v>
      </c>
      <c r="AJ24" s="44">
        <f t="shared" si="17"/>
        <v>0</v>
      </c>
      <c r="AK24" s="13"/>
      <c r="AL24" s="14" t="s">
        <v>31</v>
      </c>
      <c r="AM24" s="35"/>
      <c r="AN24" s="15" t="s">
        <v>32</v>
      </c>
      <c r="AO24" s="12">
        <f t="shared" si="5"/>
        <v>0</v>
      </c>
      <c r="AP24" s="44">
        <f t="shared" si="18"/>
        <v>0</v>
      </c>
      <c r="AQ24" s="13"/>
      <c r="AR24" s="14" t="s">
        <v>31</v>
      </c>
      <c r="AS24" s="35"/>
      <c r="AT24" s="15" t="s">
        <v>32</v>
      </c>
      <c r="AU24" s="12">
        <f t="shared" si="6"/>
        <v>0</v>
      </c>
      <c r="AV24" s="44">
        <f t="shared" si="19"/>
        <v>0</v>
      </c>
      <c r="AW24" s="13"/>
      <c r="AX24" s="14" t="s">
        <v>31</v>
      </c>
      <c r="AY24" s="35"/>
      <c r="AZ24" s="15" t="s">
        <v>32</v>
      </c>
      <c r="BA24" s="12">
        <f t="shared" si="7"/>
        <v>0</v>
      </c>
      <c r="BB24" s="44">
        <f t="shared" si="20"/>
        <v>0</v>
      </c>
      <c r="BC24" s="13"/>
      <c r="BD24" s="14" t="s">
        <v>31</v>
      </c>
      <c r="BE24" s="35"/>
      <c r="BF24" s="15" t="s">
        <v>32</v>
      </c>
      <c r="BG24" s="12">
        <f t="shared" si="8"/>
        <v>0</v>
      </c>
      <c r="BH24" s="44">
        <f t="shared" si="21"/>
        <v>0</v>
      </c>
      <c r="BI24" s="13"/>
      <c r="BJ24" s="14" t="s">
        <v>31</v>
      </c>
      <c r="BK24" s="35"/>
      <c r="BL24" s="15" t="s">
        <v>32</v>
      </c>
      <c r="BM24" s="12">
        <f t="shared" si="9"/>
        <v>0</v>
      </c>
      <c r="BN24" s="44">
        <f t="shared" si="22"/>
        <v>0</v>
      </c>
      <c r="BO24" s="13"/>
      <c r="BP24" s="14" t="s">
        <v>31</v>
      </c>
      <c r="BQ24" s="35"/>
      <c r="BR24" s="15" t="s">
        <v>32</v>
      </c>
      <c r="BS24" s="12">
        <f t="shared" si="10"/>
        <v>0</v>
      </c>
      <c r="BT24" s="44">
        <f t="shared" si="23"/>
        <v>0</v>
      </c>
      <c r="BU24" s="13"/>
      <c r="BV24" s="14" t="s">
        <v>31</v>
      </c>
      <c r="BW24" s="35"/>
      <c r="BX24" s="15" t="s">
        <v>32</v>
      </c>
      <c r="BY24" s="12">
        <f t="shared" si="11"/>
        <v>0</v>
      </c>
      <c r="BZ24" s="12">
        <f t="shared" si="12"/>
        <v>0</v>
      </c>
      <c r="CA24" s="16"/>
      <c r="CC24" s="16"/>
      <c r="CE24" s="17"/>
      <c r="CF24" s="17"/>
      <c r="CG24" s="17"/>
      <c r="CH24" s="17"/>
      <c r="CI24" s="17"/>
      <c r="CJ24" s="17"/>
      <c r="CK24" s="17"/>
    </row>
    <row r="25" spans="1:89" ht="24.9" customHeight="1" x14ac:dyDescent="0.45">
      <c r="A25" s="8"/>
      <c r="B25" s="18"/>
      <c r="C25" s="25"/>
      <c r="D25" s="70" t="s">
        <v>37</v>
      </c>
      <c r="E25" s="71"/>
      <c r="F25" s="44"/>
      <c r="G25" s="13"/>
      <c r="H25" s="14" t="s">
        <v>31</v>
      </c>
      <c r="I25" s="35"/>
      <c r="J25" s="15" t="s">
        <v>32</v>
      </c>
      <c r="K25" s="12">
        <f t="shared" si="0"/>
        <v>0</v>
      </c>
      <c r="L25" s="44">
        <f t="shared" si="13"/>
        <v>0</v>
      </c>
      <c r="M25" s="13"/>
      <c r="N25" s="14" t="s">
        <v>31</v>
      </c>
      <c r="O25" s="35"/>
      <c r="P25" s="15" t="s">
        <v>32</v>
      </c>
      <c r="Q25" s="12">
        <f t="shared" si="1"/>
        <v>0</v>
      </c>
      <c r="R25" s="44">
        <f t="shared" si="14"/>
        <v>0</v>
      </c>
      <c r="S25" s="13"/>
      <c r="T25" s="14" t="s">
        <v>31</v>
      </c>
      <c r="U25" s="35"/>
      <c r="V25" s="15" t="s">
        <v>32</v>
      </c>
      <c r="W25" s="12">
        <f t="shared" si="2"/>
        <v>0</v>
      </c>
      <c r="X25" s="44">
        <f t="shared" si="15"/>
        <v>0</v>
      </c>
      <c r="Y25" s="13"/>
      <c r="Z25" s="14" t="s">
        <v>31</v>
      </c>
      <c r="AA25" s="35"/>
      <c r="AB25" s="15" t="s">
        <v>32</v>
      </c>
      <c r="AC25" s="12">
        <f t="shared" si="3"/>
        <v>0</v>
      </c>
      <c r="AD25" s="44">
        <f t="shared" si="16"/>
        <v>0</v>
      </c>
      <c r="AE25" s="13"/>
      <c r="AF25" s="14" t="s">
        <v>31</v>
      </c>
      <c r="AG25" s="35"/>
      <c r="AH25" s="15" t="s">
        <v>32</v>
      </c>
      <c r="AI25" s="12">
        <f t="shared" si="4"/>
        <v>0</v>
      </c>
      <c r="AJ25" s="44">
        <f t="shared" si="17"/>
        <v>0</v>
      </c>
      <c r="AK25" s="13"/>
      <c r="AL25" s="14" t="s">
        <v>31</v>
      </c>
      <c r="AM25" s="35"/>
      <c r="AN25" s="15" t="s">
        <v>32</v>
      </c>
      <c r="AO25" s="12">
        <f t="shared" si="5"/>
        <v>0</v>
      </c>
      <c r="AP25" s="44">
        <f t="shared" si="18"/>
        <v>0</v>
      </c>
      <c r="AQ25" s="13"/>
      <c r="AR25" s="14" t="s">
        <v>31</v>
      </c>
      <c r="AS25" s="35"/>
      <c r="AT25" s="15" t="s">
        <v>32</v>
      </c>
      <c r="AU25" s="12">
        <f t="shared" si="6"/>
        <v>0</v>
      </c>
      <c r="AV25" s="44">
        <f t="shared" si="19"/>
        <v>0</v>
      </c>
      <c r="AW25" s="13"/>
      <c r="AX25" s="14" t="s">
        <v>31</v>
      </c>
      <c r="AY25" s="35"/>
      <c r="AZ25" s="15" t="s">
        <v>32</v>
      </c>
      <c r="BA25" s="12">
        <f t="shared" si="7"/>
        <v>0</v>
      </c>
      <c r="BB25" s="44">
        <f t="shared" si="20"/>
        <v>0</v>
      </c>
      <c r="BC25" s="13"/>
      <c r="BD25" s="14" t="s">
        <v>31</v>
      </c>
      <c r="BE25" s="35"/>
      <c r="BF25" s="15" t="s">
        <v>32</v>
      </c>
      <c r="BG25" s="12">
        <f t="shared" si="8"/>
        <v>0</v>
      </c>
      <c r="BH25" s="44">
        <f t="shared" si="21"/>
        <v>0</v>
      </c>
      <c r="BI25" s="13"/>
      <c r="BJ25" s="14" t="s">
        <v>31</v>
      </c>
      <c r="BK25" s="35"/>
      <c r="BL25" s="15" t="s">
        <v>32</v>
      </c>
      <c r="BM25" s="12">
        <f t="shared" si="9"/>
        <v>0</v>
      </c>
      <c r="BN25" s="44">
        <f t="shared" si="22"/>
        <v>0</v>
      </c>
      <c r="BO25" s="13"/>
      <c r="BP25" s="14" t="s">
        <v>31</v>
      </c>
      <c r="BQ25" s="35"/>
      <c r="BR25" s="15" t="s">
        <v>32</v>
      </c>
      <c r="BS25" s="12">
        <f t="shared" si="10"/>
        <v>0</v>
      </c>
      <c r="BT25" s="44">
        <f t="shared" si="23"/>
        <v>0</v>
      </c>
      <c r="BU25" s="13"/>
      <c r="BV25" s="14" t="s">
        <v>31</v>
      </c>
      <c r="BW25" s="35"/>
      <c r="BX25" s="15" t="s">
        <v>32</v>
      </c>
      <c r="BY25" s="12">
        <f t="shared" si="11"/>
        <v>0</v>
      </c>
      <c r="BZ25" s="12">
        <f t="shared" si="12"/>
        <v>0</v>
      </c>
      <c r="CA25" s="16"/>
      <c r="CC25" s="16"/>
      <c r="CE25" s="17"/>
      <c r="CF25" s="17"/>
      <c r="CG25" s="17"/>
      <c r="CH25" s="17"/>
      <c r="CI25" s="17"/>
      <c r="CJ25" s="17"/>
      <c r="CK25" s="17"/>
    </row>
    <row r="26" spans="1:89" ht="24.9" customHeight="1" x14ac:dyDescent="0.45">
      <c r="A26" s="8"/>
      <c r="B26" s="18"/>
      <c r="C26" s="25"/>
      <c r="D26" s="70" t="s">
        <v>38</v>
      </c>
      <c r="E26" s="71"/>
      <c r="F26" s="44"/>
      <c r="G26" s="13"/>
      <c r="H26" s="14" t="s">
        <v>31</v>
      </c>
      <c r="I26" s="35"/>
      <c r="J26" s="15" t="s">
        <v>32</v>
      </c>
      <c r="K26" s="12">
        <f t="shared" si="0"/>
        <v>0</v>
      </c>
      <c r="L26" s="44">
        <f t="shared" si="13"/>
        <v>0</v>
      </c>
      <c r="M26" s="13"/>
      <c r="N26" s="14" t="s">
        <v>31</v>
      </c>
      <c r="O26" s="35"/>
      <c r="P26" s="15" t="s">
        <v>32</v>
      </c>
      <c r="Q26" s="12">
        <f t="shared" si="1"/>
        <v>0</v>
      </c>
      <c r="R26" s="44">
        <f t="shared" si="14"/>
        <v>0</v>
      </c>
      <c r="S26" s="13"/>
      <c r="T26" s="14" t="s">
        <v>31</v>
      </c>
      <c r="U26" s="35"/>
      <c r="V26" s="15" t="s">
        <v>32</v>
      </c>
      <c r="W26" s="12">
        <f t="shared" si="2"/>
        <v>0</v>
      </c>
      <c r="X26" s="44">
        <f t="shared" si="15"/>
        <v>0</v>
      </c>
      <c r="Y26" s="13"/>
      <c r="Z26" s="14" t="s">
        <v>31</v>
      </c>
      <c r="AA26" s="35"/>
      <c r="AB26" s="15" t="s">
        <v>32</v>
      </c>
      <c r="AC26" s="12">
        <f t="shared" si="3"/>
        <v>0</v>
      </c>
      <c r="AD26" s="44">
        <f t="shared" si="16"/>
        <v>0</v>
      </c>
      <c r="AE26" s="13"/>
      <c r="AF26" s="14" t="s">
        <v>31</v>
      </c>
      <c r="AG26" s="35"/>
      <c r="AH26" s="15" t="s">
        <v>32</v>
      </c>
      <c r="AI26" s="12">
        <f t="shared" si="4"/>
        <v>0</v>
      </c>
      <c r="AJ26" s="44">
        <f t="shared" si="17"/>
        <v>0</v>
      </c>
      <c r="AK26" s="13"/>
      <c r="AL26" s="14" t="s">
        <v>31</v>
      </c>
      <c r="AM26" s="35"/>
      <c r="AN26" s="15" t="s">
        <v>32</v>
      </c>
      <c r="AO26" s="12">
        <f t="shared" si="5"/>
        <v>0</v>
      </c>
      <c r="AP26" s="44">
        <f t="shared" si="18"/>
        <v>0</v>
      </c>
      <c r="AQ26" s="13"/>
      <c r="AR26" s="14" t="s">
        <v>31</v>
      </c>
      <c r="AS26" s="35"/>
      <c r="AT26" s="15" t="s">
        <v>32</v>
      </c>
      <c r="AU26" s="12">
        <f t="shared" si="6"/>
        <v>0</v>
      </c>
      <c r="AV26" s="44">
        <f t="shared" si="19"/>
        <v>0</v>
      </c>
      <c r="AW26" s="13"/>
      <c r="AX26" s="14" t="s">
        <v>31</v>
      </c>
      <c r="AY26" s="35"/>
      <c r="AZ26" s="15" t="s">
        <v>32</v>
      </c>
      <c r="BA26" s="12">
        <f t="shared" si="7"/>
        <v>0</v>
      </c>
      <c r="BB26" s="44">
        <f t="shared" si="20"/>
        <v>0</v>
      </c>
      <c r="BC26" s="13"/>
      <c r="BD26" s="14" t="s">
        <v>31</v>
      </c>
      <c r="BE26" s="35"/>
      <c r="BF26" s="15" t="s">
        <v>32</v>
      </c>
      <c r="BG26" s="12">
        <f t="shared" si="8"/>
        <v>0</v>
      </c>
      <c r="BH26" s="44">
        <f t="shared" si="21"/>
        <v>0</v>
      </c>
      <c r="BI26" s="13"/>
      <c r="BJ26" s="14" t="s">
        <v>31</v>
      </c>
      <c r="BK26" s="35"/>
      <c r="BL26" s="15" t="s">
        <v>32</v>
      </c>
      <c r="BM26" s="12">
        <f t="shared" si="9"/>
        <v>0</v>
      </c>
      <c r="BN26" s="44">
        <f t="shared" si="22"/>
        <v>0</v>
      </c>
      <c r="BO26" s="13"/>
      <c r="BP26" s="14" t="s">
        <v>31</v>
      </c>
      <c r="BQ26" s="35"/>
      <c r="BR26" s="15" t="s">
        <v>32</v>
      </c>
      <c r="BS26" s="12">
        <f t="shared" si="10"/>
        <v>0</v>
      </c>
      <c r="BT26" s="44">
        <f t="shared" si="23"/>
        <v>0</v>
      </c>
      <c r="BU26" s="13"/>
      <c r="BV26" s="14" t="s">
        <v>31</v>
      </c>
      <c r="BW26" s="35"/>
      <c r="BX26" s="15" t="s">
        <v>32</v>
      </c>
      <c r="BY26" s="12">
        <f t="shared" si="11"/>
        <v>0</v>
      </c>
      <c r="BZ26" s="12">
        <f t="shared" si="12"/>
        <v>0</v>
      </c>
      <c r="CA26" s="16"/>
      <c r="CC26" s="16"/>
      <c r="CE26" s="17"/>
      <c r="CF26" s="17"/>
      <c r="CG26" s="17"/>
      <c r="CH26" s="17"/>
      <c r="CI26" s="17"/>
      <c r="CJ26" s="17"/>
      <c r="CK26" s="17"/>
    </row>
    <row r="27" spans="1:89" ht="24.9" customHeight="1" x14ac:dyDescent="0.45">
      <c r="A27" s="8"/>
      <c r="B27" s="18"/>
      <c r="C27" s="25"/>
      <c r="D27" s="70" t="s">
        <v>39</v>
      </c>
      <c r="E27" s="71"/>
      <c r="F27" s="44"/>
      <c r="G27" s="13"/>
      <c r="H27" s="14" t="s">
        <v>31</v>
      </c>
      <c r="I27" s="35"/>
      <c r="J27" s="15" t="s">
        <v>32</v>
      </c>
      <c r="K27" s="12">
        <f t="shared" si="0"/>
        <v>0</v>
      </c>
      <c r="L27" s="44">
        <f t="shared" si="13"/>
        <v>0</v>
      </c>
      <c r="M27" s="13"/>
      <c r="N27" s="14" t="s">
        <v>31</v>
      </c>
      <c r="O27" s="35"/>
      <c r="P27" s="15" t="s">
        <v>32</v>
      </c>
      <c r="Q27" s="12">
        <f t="shared" si="1"/>
        <v>0</v>
      </c>
      <c r="R27" s="44">
        <f t="shared" si="14"/>
        <v>0</v>
      </c>
      <c r="S27" s="13"/>
      <c r="T27" s="14" t="s">
        <v>31</v>
      </c>
      <c r="U27" s="35"/>
      <c r="V27" s="15" t="s">
        <v>32</v>
      </c>
      <c r="W27" s="12">
        <f t="shared" si="2"/>
        <v>0</v>
      </c>
      <c r="X27" s="44">
        <f t="shared" si="15"/>
        <v>0</v>
      </c>
      <c r="Y27" s="13"/>
      <c r="Z27" s="14" t="s">
        <v>31</v>
      </c>
      <c r="AA27" s="35"/>
      <c r="AB27" s="15" t="s">
        <v>32</v>
      </c>
      <c r="AC27" s="12">
        <f t="shared" si="3"/>
        <v>0</v>
      </c>
      <c r="AD27" s="44">
        <f t="shared" si="16"/>
        <v>0</v>
      </c>
      <c r="AE27" s="13"/>
      <c r="AF27" s="14" t="s">
        <v>31</v>
      </c>
      <c r="AG27" s="35"/>
      <c r="AH27" s="15" t="s">
        <v>32</v>
      </c>
      <c r="AI27" s="12">
        <f t="shared" si="4"/>
        <v>0</v>
      </c>
      <c r="AJ27" s="44">
        <f t="shared" si="17"/>
        <v>0</v>
      </c>
      <c r="AK27" s="13"/>
      <c r="AL27" s="14" t="s">
        <v>31</v>
      </c>
      <c r="AM27" s="35"/>
      <c r="AN27" s="15" t="s">
        <v>32</v>
      </c>
      <c r="AO27" s="12">
        <f t="shared" si="5"/>
        <v>0</v>
      </c>
      <c r="AP27" s="44">
        <f t="shared" si="18"/>
        <v>0</v>
      </c>
      <c r="AQ27" s="13"/>
      <c r="AR27" s="14" t="s">
        <v>31</v>
      </c>
      <c r="AS27" s="35"/>
      <c r="AT27" s="15" t="s">
        <v>32</v>
      </c>
      <c r="AU27" s="12">
        <f t="shared" si="6"/>
        <v>0</v>
      </c>
      <c r="AV27" s="44">
        <f t="shared" si="19"/>
        <v>0</v>
      </c>
      <c r="AW27" s="13"/>
      <c r="AX27" s="14" t="s">
        <v>31</v>
      </c>
      <c r="AY27" s="35"/>
      <c r="AZ27" s="15" t="s">
        <v>32</v>
      </c>
      <c r="BA27" s="12">
        <f t="shared" si="7"/>
        <v>0</v>
      </c>
      <c r="BB27" s="44">
        <f t="shared" si="20"/>
        <v>0</v>
      </c>
      <c r="BC27" s="13"/>
      <c r="BD27" s="14" t="s">
        <v>31</v>
      </c>
      <c r="BE27" s="35"/>
      <c r="BF27" s="15" t="s">
        <v>32</v>
      </c>
      <c r="BG27" s="12">
        <f t="shared" si="8"/>
        <v>0</v>
      </c>
      <c r="BH27" s="44">
        <f t="shared" si="21"/>
        <v>0</v>
      </c>
      <c r="BI27" s="13"/>
      <c r="BJ27" s="14" t="s">
        <v>31</v>
      </c>
      <c r="BK27" s="35"/>
      <c r="BL27" s="15" t="s">
        <v>32</v>
      </c>
      <c r="BM27" s="12">
        <f t="shared" si="9"/>
        <v>0</v>
      </c>
      <c r="BN27" s="44">
        <f t="shared" si="22"/>
        <v>0</v>
      </c>
      <c r="BO27" s="13"/>
      <c r="BP27" s="14" t="s">
        <v>31</v>
      </c>
      <c r="BQ27" s="35"/>
      <c r="BR27" s="15" t="s">
        <v>32</v>
      </c>
      <c r="BS27" s="12">
        <f t="shared" si="10"/>
        <v>0</v>
      </c>
      <c r="BT27" s="44">
        <f t="shared" si="23"/>
        <v>0</v>
      </c>
      <c r="BU27" s="13"/>
      <c r="BV27" s="14" t="s">
        <v>31</v>
      </c>
      <c r="BW27" s="35"/>
      <c r="BX27" s="15" t="s">
        <v>32</v>
      </c>
      <c r="BY27" s="12">
        <f t="shared" si="11"/>
        <v>0</v>
      </c>
      <c r="BZ27" s="12">
        <f t="shared" si="12"/>
        <v>0</v>
      </c>
      <c r="CA27" s="16"/>
      <c r="CC27" s="16"/>
      <c r="CE27" s="17"/>
      <c r="CF27" s="17"/>
      <c r="CG27" s="17"/>
      <c r="CH27" s="17"/>
      <c r="CI27" s="17"/>
      <c r="CJ27" s="17"/>
      <c r="CK27" s="17"/>
    </row>
    <row r="28" spans="1:89" ht="24.9" customHeight="1" x14ac:dyDescent="0.45">
      <c r="A28" s="8"/>
      <c r="B28" s="18"/>
      <c r="C28" s="25"/>
      <c r="D28" s="70" t="s">
        <v>40</v>
      </c>
      <c r="E28" s="71"/>
      <c r="F28" s="44"/>
      <c r="G28" s="13"/>
      <c r="H28" s="14" t="s">
        <v>31</v>
      </c>
      <c r="I28" s="35"/>
      <c r="J28" s="15" t="s">
        <v>32</v>
      </c>
      <c r="K28" s="12">
        <f t="shared" si="0"/>
        <v>0</v>
      </c>
      <c r="L28" s="44">
        <f t="shared" si="13"/>
        <v>0</v>
      </c>
      <c r="M28" s="13"/>
      <c r="N28" s="14" t="s">
        <v>31</v>
      </c>
      <c r="O28" s="35"/>
      <c r="P28" s="15" t="s">
        <v>32</v>
      </c>
      <c r="Q28" s="12">
        <f t="shared" ref="Q28" si="24">ROUND(L28*M28*O28,0)</f>
        <v>0</v>
      </c>
      <c r="R28" s="44">
        <f t="shared" si="14"/>
        <v>0</v>
      </c>
      <c r="S28" s="13"/>
      <c r="T28" s="14" t="s">
        <v>31</v>
      </c>
      <c r="U28" s="35"/>
      <c r="V28" s="15" t="s">
        <v>32</v>
      </c>
      <c r="W28" s="12">
        <f t="shared" si="2"/>
        <v>0</v>
      </c>
      <c r="X28" s="44">
        <f t="shared" si="15"/>
        <v>0</v>
      </c>
      <c r="Y28" s="13"/>
      <c r="Z28" s="14" t="s">
        <v>31</v>
      </c>
      <c r="AA28" s="35"/>
      <c r="AB28" s="15" t="s">
        <v>32</v>
      </c>
      <c r="AC28" s="12">
        <f t="shared" si="3"/>
        <v>0</v>
      </c>
      <c r="AD28" s="44">
        <f t="shared" si="16"/>
        <v>0</v>
      </c>
      <c r="AE28" s="13"/>
      <c r="AF28" s="14" t="s">
        <v>31</v>
      </c>
      <c r="AG28" s="35"/>
      <c r="AH28" s="15" t="s">
        <v>32</v>
      </c>
      <c r="AI28" s="12">
        <f t="shared" si="4"/>
        <v>0</v>
      </c>
      <c r="AJ28" s="44">
        <f t="shared" si="17"/>
        <v>0</v>
      </c>
      <c r="AK28" s="13"/>
      <c r="AL28" s="14" t="s">
        <v>31</v>
      </c>
      <c r="AM28" s="35"/>
      <c r="AN28" s="15" t="s">
        <v>32</v>
      </c>
      <c r="AO28" s="12">
        <f t="shared" si="5"/>
        <v>0</v>
      </c>
      <c r="AP28" s="44">
        <f t="shared" si="18"/>
        <v>0</v>
      </c>
      <c r="AQ28" s="13"/>
      <c r="AR28" s="14" t="s">
        <v>31</v>
      </c>
      <c r="AS28" s="35"/>
      <c r="AT28" s="15" t="s">
        <v>32</v>
      </c>
      <c r="AU28" s="12">
        <f t="shared" si="6"/>
        <v>0</v>
      </c>
      <c r="AV28" s="44">
        <f t="shared" si="19"/>
        <v>0</v>
      </c>
      <c r="AW28" s="13"/>
      <c r="AX28" s="14" t="s">
        <v>31</v>
      </c>
      <c r="AY28" s="35"/>
      <c r="AZ28" s="15" t="s">
        <v>32</v>
      </c>
      <c r="BA28" s="12">
        <f t="shared" si="7"/>
        <v>0</v>
      </c>
      <c r="BB28" s="44">
        <f t="shared" si="20"/>
        <v>0</v>
      </c>
      <c r="BC28" s="13"/>
      <c r="BD28" s="14" t="s">
        <v>31</v>
      </c>
      <c r="BE28" s="35"/>
      <c r="BF28" s="15" t="s">
        <v>32</v>
      </c>
      <c r="BG28" s="12">
        <f t="shared" si="8"/>
        <v>0</v>
      </c>
      <c r="BH28" s="44">
        <f t="shared" si="21"/>
        <v>0</v>
      </c>
      <c r="BI28" s="13"/>
      <c r="BJ28" s="14" t="s">
        <v>31</v>
      </c>
      <c r="BK28" s="35"/>
      <c r="BL28" s="15" t="s">
        <v>32</v>
      </c>
      <c r="BM28" s="12">
        <f t="shared" si="9"/>
        <v>0</v>
      </c>
      <c r="BN28" s="44">
        <f t="shared" si="22"/>
        <v>0</v>
      </c>
      <c r="BO28" s="13"/>
      <c r="BP28" s="14" t="s">
        <v>31</v>
      </c>
      <c r="BQ28" s="35"/>
      <c r="BR28" s="15" t="s">
        <v>32</v>
      </c>
      <c r="BS28" s="12">
        <f t="shared" si="10"/>
        <v>0</v>
      </c>
      <c r="BT28" s="44">
        <f t="shared" si="23"/>
        <v>0</v>
      </c>
      <c r="BU28" s="13"/>
      <c r="BV28" s="14" t="s">
        <v>31</v>
      </c>
      <c r="BW28" s="35"/>
      <c r="BX28" s="15" t="s">
        <v>32</v>
      </c>
      <c r="BY28" s="12">
        <f t="shared" si="11"/>
        <v>0</v>
      </c>
      <c r="BZ28" s="12">
        <f t="shared" si="12"/>
        <v>0</v>
      </c>
      <c r="CA28" s="16"/>
      <c r="CC28" s="16"/>
      <c r="CE28" s="17"/>
      <c r="CF28" s="17"/>
      <c r="CG28" s="17"/>
      <c r="CH28" s="17"/>
      <c r="CI28" s="17"/>
      <c r="CJ28" s="17"/>
      <c r="CK28" s="17"/>
    </row>
    <row r="29" spans="1:89" ht="24.9" customHeight="1" x14ac:dyDescent="0.45">
      <c r="A29" s="8"/>
      <c r="B29" s="18"/>
      <c r="C29" s="25"/>
      <c r="D29" s="70" t="s">
        <v>63</v>
      </c>
      <c r="E29" s="71"/>
      <c r="F29" s="44"/>
      <c r="G29" s="13"/>
      <c r="H29" s="14" t="s">
        <v>31</v>
      </c>
      <c r="I29" s="35"/>
      <c r="J29" s="15" t="s">
        <v>32</v>
      </c>
      <c r="K29" s="12">
        <f t="shared" si="0"/>
        <v>0</v>
      </c>
      <c r="L29" s="44">
        <f t="shared" si="13"/>
        <v>0</v>
      </c>
      <c r="M29" s="13"/>
      <c r="N29" s="14" t="s">
        <v>31</v>
      </c>
      <c r="O29" s="35"/>
      <c r="P29" s="15" t="s">
        <v>32</v>
      </c>
      <c r="Q29" s="12">
        <f t="shared" si="1"/>
        <v>0</v>
      </c>
      <c r="R29" s="44">
        <f t="shared" si="14"/>
        <v>0</v>
      </c>
      <c r="S29" s="13"/>
      <c r="T29" s="14" t="s">
        <v>31</v>
      </c>
      <c r="U29" s="35"/>
      <c r="V29" s="15" t="s">
        <v>32</v>
      </c>
      <c r="W29" s="12">
        <f t="shared" si="2"/>
        <v>0</v>
      </c>
      <c r="X29" s="44">
        <f t="shared" si="15"/>
        <v>0</v>
      </c>
      <c r="Y29" s="13"/>
      <c r="Z29" s="14" t="s">
        <v>31</v>
      </c>
      <c r="AA29" s="35"/>
      <c r="AB29" s="15" t="s">
        <v>32</v>
      </c>
      <c r="AC29" s="12">
        <f t="shared" si="3"/>
        <v>0</v>
      </c>
      <c r="AD29" s="44">
        <f t="shared" si="16"/>
        <v>0</v>
      </c>
      <c r="AE29" s="13"/>
      <c r="AF29" s="14" t="s">
        <v>31</v>
      </c>
      <c r="AG29" s="35"/>
      <c r="AH29" s="15" t="s">
        <v>32</v>
      </c>
      <c r="AI29" s="12">
        <f t="shared" si="4"/>
        <v>0</v>
      </c>
      <c r="AJ29" s="44">
        <f t="shared" si="17"/>
        <v>0</v>
      </c>
      <c r="AK29" s="13"/>
      <c r="AL29" s="14" t="s">
        <v>31</v>
      </c>
      <c r="AM29" s="35"/>
      <c r="AN29" s="15" t="s">
        <v>32</v>
      </c>
      <c r="AO29" s="12">
        <f t="shared" si="5"/>
        <v>0</v>
      </c>
      <c r="AP29" s="44">
        <f t="shared" si="18"/>
        <v>0</v>
      </c>
      <c r="AQ29" s="13"/>
      <c r="AR29" s="14" t="s">
        <v>31</v>
      </c>
      <c r="AS29" s="35"/>
      <c r="AT29" s="15" t="s">
        <v>32</v>
      </c>
      <c r="AU29" s="12">
        <f t="shared" si="6"/>
        <v>0</v>
      </c>
      <c r="AV29" s="44">
        <f t="shared" si="19"/>
        <v>0</v>
      </c>
      <c r="AW29" s="13"/>
      <c r="AX29" s="14" t="s">
        <v>31</v>
      </c>
      <c r="AY29" s="35"/>
      <c r="AZ29" s="15" t="s">
        <v>32</v>
      </c>
      <c r="BA29" s="12">
        <f t="shared" si="7"/>
        <v>0</v>
      </c>
      <c r="BB29" s="44">
        <f t="shared" si="20"/>
        <v>0</v>
      </c>
      <c r="BC29" s="13"/>
      <c r="BD29" s="14" t="s">
        <v>31</v>
      </c>
      <c r="BE29" s="35"/>
      <c r="BF29" s="15" t="s">
        <v>32</v>
      </c>
      <c r="BG29" s="12">
        <f t="shared" si="8"/>
        <v>0</v>
      </c>
      <c r="BH29" s="44">
        <f t="shared" si="21"/>
        <v>0</v>
      </c>
      <c r="BI29" s="13"/>
      <c r="BJ29" s="14" t="s">
        <v>31</v>
      </c>
      <c r="BK29" s="35"/>
      <c r="BL29" s="15" t="s">
        <v>32</v>
      </c>
      <c r="BM29" s="12">
        <f t="shared" si="9"/>
        <v>0</v>
      </c>
      <c r="BN29" s="44">
        <f t="shared" si="22"/>
        <v>0</v>
      </c>
      <c r="BO29" s="13"/>
      <c r="BP29" s="14" t="s">
        <v>31</v>
      </c>
      <c r="BQ29" s="35"/>
      <c r="BR29" s="15" t="s">
        <v>32</v>
      </c>
      <c r="BS29" s="12">
        <f t="shared" si="10"/>
        <v>0</v>
      </c>
      <c r="BT29" s="44">
        <f t="shared" si="23"/>
        <v>0</v>
      </c>
      <c r="BU29" s="13"/>
      <c r="BV29" s="14" t="s">
        <v>31</v>
      </c>
      <c r="BW29" s="35"/>
      <c r="BX29" s="15" t="s">
        <v>32</v>
      </c>
      <c r="BY29" s="12">
        <f t="shared" si="11"/>
        <v>0</v>
      </c>
      <c r="BZ29" s="12">
        <f t="shared" si="12"/>
        <v>0</v>
      </c>
      <c r="CA29" s="16"/>
      <c r="CC29" s="16"/>
      <c r="CE29" s="17"/>
      <c r="CF29" s="17"/>
      <c r="CG29" s="17"/>
      <c r="CH29" s="17"/>
      <c r="CI29" s="17"/>
      <c r="CJ29" s="17"/>
      <c r="CK29" s="17"/>
    </row>
    <row r="30" spans="1:89" ht="24.9" customHeight="1" x14ac:dyDescent="0.45">
      <c r="A30" s="8"/>
      <c r="B30" s="18"/>
      <c r="C30" s="25"/>
      <c r="D30" s="70" t="s">
        <v>64</v>
      </c>
      <c r="E30" s="71"/>
      <c r="F30" s="44"/>
      <c r="G30" s="13"/>
      <c r="H30" s="14" t="s">
        <v>31</v>
      </c>
      <c r="I30" s="35"/>
      <c r="J30" s="15" t="s">
        <v>32</v>
      </c>
      <c r="K30" s="12">
        <f t="shared" si="0"/>
        <v>0</v>
      </c>
      <c r="L30" s="44">
        <f t="shared" si="13"/>
        <v>0</v>
      </c>
      <c r="M30" s="13"/>
      <c r="N30" s="14" t="s">
        <v>31</v>
      </c>
      <c r="O30" s="35"/>
      <c r="P30" s="15" t="s">
        <v>32</v>
      </c>
      <c r="Q30" s="12">
        <f t="shared" si="1"/>
        <v>0</v>
      </c>
      <c r="R30" s="44">
        <f t="shared" si="14"/>
        <v>0</v>
      </c>
      <c r="S30" s="13"/>
      <c r="T30" s="14" t="s">
        <v>31</v>
      </c>
      <c r="U30" s="35"/>
      <c r="V30" s="15" t="s">
        <v>32</v>
      </c>
      <c r="W30" s="12">
        <f t="shared" si="2"/>
        <v>0</v>
      </c>
      <c r="X30" s="44">
        <f t="shared" si="15"/>
        <v>0</v>
      </c>
      <c r="Y30" s="13"/>
      <c r="Z30" s="14" t="s">
        <v>31</v>
      </c>
      <c r="AA30" s="35"/>
      <c r="AB30" s="15" t="s">
        <v>32</v>
      </c>
      <c r="AC30" s="12">
        <f t="shared" si="3"/>
        <v>0</v>
      </c>
      <c r="AD30" s="44">
        <f t="shared" si="16"/>
        <v>0</v>
      </c>
      <c r="AE30" s="13"/>
      <c r="AF30" s="14" t="s">
        <v>31</v>
      </c>
      <c r="AG30" s="35"/>
      <c r="AH30" s="15" t="s">
        <v>32</v>
      </c>
      <c r="AI30" s="12">
        <f t="shared" si="4"/>
        <v>0</v>
      </c>
      <c r="AJ30" s="44">
        <f t="shared" si="17"/>
        <v>0</v>
      </c>
      <c r="AK30" s="13"/>
      <c r="AL30" s="14" t="s">
        <v>31</v>
      </c>
      <c r="AM30" s="35"/>
      <c r="AN30" s="15" t="s">
        <v>32</v>
      </c>
      <c r="AO30" s="12">
        <f t="shared" si="5"/>
        <v>0</v>
      </c>
      <c r="AP30" s="44">
        <f t="shared" si="18"/>
        <v>0</v>
      </c>
      <c r="AQ30" s="13"/>
      <c r="AR30" s="14" t="s">
        <v>31</v>
      </c>
      <c r="AS30" s="35"/>
      <c r="AT30" s="15" t="s">
        <v>32</v>
      </c>
      <c r="AU30" s="12">
        <f t="shared" si="6"/>
        <v>0</v>
      </c>
      <c r="AV30" s="44">
        <f t="shared" si="19"/>
        <v>0</v>
      </c>
      <c r="AW30" s="13"/>
      <c r="AX30" s="14" t="s">
        <v>31</v>
      </c>
      <c r="AY30" s="35"/>
      <c r="AZ30" s="15" t="s">
        <v>32</v>
      </c>
      <c r="BA30" s="12">
        <f t="shared" si="7"/>
        <v>0</v>
      </c>
      <c r="BB30" s="44">
        <f t="shared" si="20"/>
        <v>0</v>
      </c>
      <c r="BC30" s="13"/>
      <c r="BD30" s="14" t="s">
        <v>31</v>
      </c>
      <c r="BE30" s="35"/>
      <c r="BF30" s="15" t="s">
        <v>32</v>
      </c>
      <c r="BG30" s="12">
        <f t="shared" si="8"/>
        <v>0</v>
      </c>
      <c r="BH30" s="44">
        <f t="shared" si="21"/>
        <v>0</v>
      </c>
      <c r="BI30" s="13"/>
      <c r="BJ30" s="14" t="s">
        <v>31</v>
      </c>
      <c r="BK30" s="35"/>
      <c r="BL30" s="15" t="s">
        <v>32</v>
      </c>
      <c r="BM30" s="12">
        <f t="shared" si="9"/>
        <v>0</v>
      </c>
      <c r="BN30" s="44">
        <f t="shared" si="22"/>
        <v>0</v>
      </c>
      <c r="BO30" s="13"/>
      <c r="BP30" s="14" t="s">
        <v>31</v>
      </c>
      <c r="BQ30" s="35"/>
      <c r="BR30" s="15" t="s">
        <v>32</v>
      </c>
      <c r="BS30" s="12">
        <f t="shared" si="10"/>
        <v>0</v>
      </c>
      <c r="BT30" s="44">
        <f t="shared" si="23"/>
        <v>0</v>
      </c>
      <c r="BU30" s="13"/>
      <c r="BV30" s="14" t="s">
        <v>31</v>
      </c>
      <c r="BW30" s="35"/>
      <c r="BX30" s="15" t="s">
        <v>32</v>
      </c>
      <c r="BY30" s="12">
        <f t="shared" si="11"/>
        <v>0</v>
      </c>
      <c r="BZ30" s="12">
        <f t="shared" si="12"/>
        <v>0</v>
      </c>
      <c r="CA30" s="16"/>
      <c r="CC30" s="16"/>
      <c r="CE30" s="17"/>
      <c r="CF30" s="17"/>
      <c r="CG30" s="17"/>
      <c r="CH30" s="17"/>
      <c r="CI30" s="17"/>
      <c r="CJ30" s="17"/>
      <c r="CK30" s="17"/>
    </row>
    <row r="31" spans="1:89" ht="24.9" customHeight="1" x14ac:dyDescent="0.45">
      <c r="A31" s="8"/>
      <c r="B31" s="18"/>
      <c r="C31" s="25"/>
      <c r="D31" s="70" t="s">
        <v>41</v>
      </c>
      <c r="E31" s="71"/>
      <c r="F31" s="44"/>
      <c r="G31" s="13"/>
      <c r="H31" s="14" t="s">
        <v>31</v>
      </c>
      <c r="I31" s="35"/>
      <c r="J31" s="15" t="s">
        <v>42</v>
      </c>
      <c r="K31" s="12">
        <f t="shared" si="0"/>
        <v>0</v>
      </c>
      <c r="L31" s="44">
        <f t="shared" si="13"/>
        <v>0</v>
      </c>
      <c r="M31" s="13"/>
      <c r="N31" s="14" t="s">
        <v>31</v>
      </c>
      <c r="O31" s="35"/>
      <c r="P31" s="15" t="s">
        <v>32</v>
      </c>
      <c r="Q31" s="12">
        <f t="shared" si="1"/>
        <v>0</v>
      </c>
      <c r="R31" s="44">
        <f t="shared" si="14"/>
        <v>0</v>
      </c>
      <c r="S31" s="13"/>
      <c r="T31" s="14" t="s">
        <v>31</v>
      </c>
      <c r="U31" s="35"/>
      <c r="V31" s="15" t="s">
        <v>32</v>
      </c>
      <c r="W31" s="12">
        <f t="shared" si="2"/>
        <v>0</v>
      </c>
      <c r="X31" s="44">
        <f t="shared" si="15"/>
        <v>0</v>
      </c>
      <c r="Y31" s="13"/>
      <c r="Z31" s="14" t="s">
        <v>31</v>
      </c>
      <c r="AA31" s="35"/>
      <c r="AB31" s="15" t="s">
        <v>32</v>
      </c>
      <c r="AC31" s="12">
        <f t="shared" si="3"/>
        <v>0</v>
      </c>
      <c r="AD31" s="44">
        <f t="shared" si="16"/>
        <v>0</v>
      </c>
      <c r="AE31" s="13"/>
      <c r="AF31" s="14" t="s">
        <v>31</v>
      </c>
      <c r="AG31" s="35"/>
      <c r="AH31" s="15" t="s">
        <v>32</v>
      </c>
      <c r="AI31" s="12">
        <f t="shared" si="4"/>
        <v>0</v>
      </c>
      <c r="AJ31" s="44">
        <f t="shared" si="17"/>
        <v>0</v>
      </c>
      <c r="AK31" s="13"/>
      <c r="AL31" s="14" t="s">
        <v>31</v>
      </c>
      <c r="AM31" s="35"/>
      <c r="AN31" s="15" t="s">
        <v>32</v>
      </c>
      <c r="AO31" s="12">
        <f t="shared" si="5"/>
        <v>0</v>
      </c>
      <c r="AP31" s="44">
        <f t="shared" si="18"/>
        <v>0</v>
      </c>
      <c r="AQ31" s="13"/>
      <c r="AR31" s="14" t="s">
        <v>31</v>
      </c>
      <c r="AS31" s="35"/>
      <c r="AT31" s="15" t="s">
        <v>32</v>
      </c>
      <c r="AU31" s="12">
        <f t="shared" si="6"/>
        <v>0</v>
      </c>
      <c r="AV31" s="44">
        <f t="shared" si="19"/>
        <v>0</v>
      </c>
      <c r="AW31" s="13"/>
      <c r="AX31" s="14" t="s">
        <v>31</v>
      </c>
      <c r="AY31" s="35"/>
      <c r="AZ31" s="15" t="s">
        <v>32</v>
      </c>
      <c r="BA31" s="12">
        <f t="shared" si="7"/>
        <v>0</v>
      </c>
      <c r="BB31" s="44">
        <f t="shared" si="20"/>
        <v>0</v>
      </c>
      <c r="BC31" s="13"/>
      <c r="BD31" s="14" t="s">
        <v>31</v>
      </c>
      <c r="BE31" s="35"/>
      <c r="BF31" s="15" t="s">
        <v>32</v>
      </c>
      <c r="BG31" s="12">
        <f t="shared" si="8"/>
        <v>0</v>
      </c>
      <c r="BH31" s="44">
        <f t="shared" si="21"/>
        <v>0</v>
      </c>
      <c r="BI31" s="13"/>
      <c r="BJ31" s="14" t="s">
        <v>31</v>
      </c>
      <c r="BK31" s="35"/>
      <c r="BL31" s="15" t="s">
        <v>32</v>
      </c>
      <c r="BM31" s="12">
        <f t="shared" si="9"/>
        <v>0</v>
      </c>
      <c r="BN31" s="44">
        <f t="shared" si="22"/>
        <v>0</v>
      </c>
      <c r="BO31" s="13"/>
      <c r="BP31" s="14" t="s">
        <v>31</v>
      </c>
      <c r="BQ31" s="35"/>
      <c r="BR31" s="15" t="s">
        <v>32</v>
      </c>
      <c r="BS31" s="12">
        <f t="shared" si="10"/>
        <v>0</v>
      </c>
      <c r="BT31" s="44">
        <f t="shared" si="23"/>
        <v>0</v>
      </c>
      <c r="BU31" s="13"/>
      <c r="BV31" s="14" t="s">
        <v>31</v>
      </c>
      <c r="BW31" s="35"/>
      <c r="BX31" s="15" t="s">
        <v>32</v>
      </c>
      <c r="BY31" s="12">
        <f t="shared" si="11"/>
        <v>0</v>
      </c>
      <c r="BZ31" s="12">
        <f t="shared" si="12"/>
        <v>0</v>
      </c>
      <c r="CA31" s="16"/>
      <c r="CC31" s="16"/>
      <c r="CE31" s="17"/>
      <c r="CF31" s="17"/>
      <c r="CG31" s="17"/>
      <c r="CH31" s="17"/>
      <c r="CI31" s="17"/>
      <c r="CJ31" s="17"/>
      <c r="CK31" s="17"/>
    </row>
    <row r="32" spans="1:89" ht="24.9" customHeight="1" x14ac:dyDescent="0.45">
      <c r="A32" s="8"/>
      <c r="B32" s="18"/>
      <c r="C32" s="25"/>
      <c r="D32" s="70" t="s">
        <v>43</v>
      </c>
      <c r="E32" s="71"/>
      <c r="F32" s="44"/>
      <c r="G32" s="13"/>
      <c r="H32" s="14" t="s">
        <v>31</v>
      </c>
      <c r="I32" s="35"/>
      <c r="J32" s="15" t="s">
        <v>42</v>
      </c>
      <c r="K32" s="12">
        <f t="shared" si="0"/>
        <v>0</v>
      </c>
      <c r="L32" s="44">
        <f t="shared" si="13"/>
        <v>0</v>
      </c>
      <c r="M32" s="13"/>
      <c r="N32" s="14" t="s">
        <v>31</v>
      </c>
      <c r="O32" s="35"/>
      <c r="P32" s="15" t="s">
        <v>42</v>
      </c>
      <c r="Q32" s="12">
        <f t="shared" si="1"/>
        <v>0</v>
      </c>
      <c r="R32" s="44">
        <f t="shared" si="14"/>
        <v>0</v>
      </c>
      <c r="S32" s="13"/>
      <c r="T32" s="14" t="s">
        <v>31</v>
      </c>
      <c r="U32" s="35"/>
      <c r="V32" s="15" t="s">
        <v>42</v>
      </c>
      <c r="W32" s="12">
        <f t="shared" si="2"/>
        <v>0</v>
      </c>
      <c r="X32" s="44">
        <f t="shared" si="15"/>
        <v>0</v>
      </c>
      <c r="Y32" s="13"/>
      <c r="Z32" s="14" t="s">
        <v>31</v>
      </c>
      <c r="AA32" s="35"/>
      <c r="AB32" s="15" t="s">
        <v>42</v>
      </c>
      <c r="AC32" s="12">
        <f t="shared" si="3"/>
        <v>0</v>
      </c>
      <c r="AD32" s="44">
        <f t="shared" si="16"/>
        <v>0</v>
      </c>
      <c r="AE32" s="13"/>
      <c r="AF32" s="14" t="s">
        <v>31</v>
      </c>
      <c r="AG32" s="35"/>
      <c r="AH32" s="15" t="s">
        <v>42</v>
      </c>
      <c r="AI32" s="12">
        <f t="shared" si="4"/>
        <v>0</v>
      </c>
      <c r="AJ32" s="44">
        <f t="shared" si="17"/>
        <v>0</v>
      </c>
      <c r="AK32" s="13"/>
      <c r="AL32" s="14" t="s">
        <v>31</v>
      </c>
      <c r="AM32" s="35"/>
      <c r="AN32" s="15" t="s">
        <v>42</v>
      </c>
      <c r="AO32" s="12">
        <f t="shared" si="5"/>
        <v>0</v>
      </c>
      <c r="AP32" s="44">
        <f t="shared" si="18"/>
        <v>0</v>
      </c>
      <c r="AQ32" s="13"/>
      <c r="AR32" s="14" t="s">
        <v>31</v>
      </c>
      <c r="AS32" s="35"/>
      <c r="AT32" s="15" t="s">
        <v>42</v>
      </c>
      <c r="AU32" s="12">
        <f t="shared" si="6"/>
        <v>0</v>
      </c>
      <c r="AV32" s="44">
        <f t="shared" si="19"/>
        <v>0</v>
      </c>
      <c r="AW32" s="13"/>
      <c r="AX32" s="14" t="s">
        <v>31</v>
      </c>
      <c r="AY32" s="35"/>
      <c r="AZ32" s="15" t="s">
        <v>42</v>
      </c>
      <c r="BA32" s="12">
        <f t="shared" si="7"/>
        <v>0</v>
      </c>
      <c r="BB32" s="44">
        <f t="shared" si="20"/>
        <v>0</v>
      </c>
      <c r="BC32" s="13"/>
      <c r="BD32" s="14" t="s">
        <v>31</v>
      </c>
      <c r="BE32" s="35"/>
      <c r="BF32" s="15" t="s">
        <v>42</v>
      </c>
      <c r="BG32" s="12">
        <f t="shared" si="8"/>
        <v>0</v>
      </c>
      <c r="BH32" s="44">
        <f t="shared" si="21"/>
        <v>0</v>
      </c>
      <c r="BI32" s="13"/>
      <c r="BJ32" s="14" t="s">
        <v>31</v>
      </c>
      <c r="BK32" s="35"/>
      <c r="BL32" s="15" t="s">
        <v>42</v>
      </c>
      <c r="BM32" s="12">
        <f t="shared" si="9"/>
        <v>0</v>
      </c>
      <c r="BN32" s="44">
        <f t="shared" si="22"/>
        <v>0</v>
      </c>
      <c r="BO32" s="13"/>
      <c r="BP32" s="14" t="s">
        <v>31</v>
      </c>
      <c r="BQ32" s="35"/>
      <c r="BR32" s="15" t="s">
        <v>42</v>
      </c>
      <c r="BS32" s="12">
        <f t="shared" si="10"/>
        <v>0</v>
      </c>
      <c r="BT32" s="44">
        <f t="shared" si="23"/>
        <v>0</v>
      </c>
      <c r="BU32" s="13"/>
      <c r="BV32" s="14" t="s">
        <v>31</v>
      </c>
      <c r="BW32" s="35"/>
      <c r="BX32" s="15" t="s">
        <v>42</v>
      </c>
      <c r="BY32" s="12">
        <f t="shared" si="11"/>
        <v>0</v>
      </c>
      <c r="BZ32" s="12">
        <f t="shared" si="12"/>
        <v>0</v>
      </c>
      <c r="CA32" s="16"/>
      <c r="CC32" s="16"/>
      <c r="CE32" s="17"/>
      <c r="CF32" s="17"/>
      <c r="CG32" s="17"/>
      <c r="CH32" s="17"/>
      <c r="CI32" s="17"/>
      <c r="CJ32" s="17"/>
      <c r="CK32" s="17"/>
    </row>
    <row r="33" spans="1:89" ht="24.9" customHeight="1" x14ac:dyDescent="0.45">
      <c r="A33" s="8"/>
      <c r="B33" s="18"/>
      <c r="C33" s="25"/>
      <c r="D33" s="70" t="s">
        <v>44</v>
      </c>
      <c r="E33" s="71"/>
      <c r="F33" s="44"/>
      <c r="G33" s="13"/>
      <c r="H33" s="14" t="s">
        <v>31</v>
      </c>
      <c r="I33" s="35"/>
      <c r="J33" s="15" t="s">
        <v>42</v>
      </c>
      <c r="K33" s="12">
        <f t="shared" si="0"/>
        <v>0</v>
      </c>
      <c r="L33" s="44">
        <f t="shared" si="13"/>
        <v>0</v>
      </c>
      <c r="M33" s="13"/>
      <c r="N33" s="14" t="s">
        <v>31</v>
      </c>
      <c r="O33" s="35"/>
      <c r="P33" s="15" t="s">
        <v>42</v>
      </c>
      <c r="Q33" s="12">
        <f t="shared" si="1"/>
        <v>0</v>
      </c>
      <c r="R33" s="44">
        <f t="shared" si="14"/>
        <v>0</v>
      </c>
      <c r="S33" s="13"/>
      <c r="T33" s="14" t="s">
        <v>31</v>
      </c>
      <c r="U33" s="35"/>
      <c r="V33" s="15" t="s">
        <v>42</v>
      </c>
      <c r="W33" s="12">
        <f t="shared" si="2"/>
        <v>0</v>
      </c>
      <c r="X33" s="44">
        <f t="shared" si="15"/>
        <v>0</v>
      </c>
      <c r="Y33" s="13"/>
      <c r="Z33" s="14" t="s">
        <v>31</v>
      </c>
      <c r="AA33" s="35"/>
      <c r="AB33" s="15" t="s">
        <v>42</v>
      </c>
      <c r="AC33" s="12">
        <f t="shared" si="3"/>
        <v>0</v>
      </c>
      <c r="AD33" s="44">
        <f t="shared" si="16"/>
        <v>0</v>
      </c>
      <c r="AE33" s="13"/>
      <c r="AF33" s="14" t="s">
        <v>31</v>
      </c>
      <c r="AG33" s="35"/>
      <c r="AH33" s="15" t="s">
        <v>42</v>
      </c>
      <c r="AI33" s="12">
        <f t="shared" si="4"/>
        <v>0</v>
      </c>
      <c r="AJ33" s="44">
        <f t="shared" si="17"/>
        <v>0</v>
      </c>
      <c r="AK33" s="13"/>
      <c r="AL33" s="14" t="s">
        <v>31</v>
      </c>
      <c r="AM33" s="35"/>
      <c r="AN33" s="15" t="s">
        <v>42</v>
      </c>
      <c r="AO33" s="12">
        <f t="shared" si="5"/>
        <v>0</v>
      </c>
      <c r="AP33" s="44">
        <f t="shared" si="18"/>
        <v>0</v>
      </c>
      <c r="AQ33" s="13"/>
      <c r="AR33" s="14" t="s">
        <v>31</v>
      </c>
      <c r="AS33" s="35"/>
      <c r="AT33" s="15" t="s">
        <v>42</v>
      </c>
      <c r="AU33" s="12">
        <f t="shared" si="6"/>
        <v>0</v>
      </c>
      <c r="AV33" s="44">
        <f t="shared" si="19"/>
        <v>0</v>
      </c>
      <c r="AW33" s="13"/>
      <c r="AX33" s="14" t="s">
        <v>31</v>
      </c>
      <c r="AY33" s="35"/>
      <c r="AZ33" s="15" t="s">
        <v>42</v>
      </c>
      <c r="BA33" s="12">
        <f t="shared" si="7"/>
        <v>0</v>
      </c>
      <c r="BB33" s="44">
        <f t="shared" si="20"/>
        <v>0</v>
      </c>
      <c r="BC33" s="13"/>
      <c r="BD33" s="14" t="s">
        <v>31</v>
      </c>
      <c r="BE33" s="35"/>
      <c r="BF33" s="15" t="s">
        <v>42</v>
      </c>
      <c r="BG33" s="12">
        <f t="shared" si="8"/>
        <v>0</v>
      </c>
      <c r="BH33" s="44">
        <f t="shared" si="21"/>
        <v>0</v>
      </c>
      <c r="BI33" s="13"/>
      <c r="BJ33" s="14" t="s">
        <v>31</v>
      </c>
      <c r="BK33" s="35"/>
      <c r="BL33" s="15" t="s">
        <v>42</v>
      </c>
      <c r="BM33" s="12">
        <f t="shared" si="9"/>
        <v>0</v>
      </c>
      <c r="BN33" s="44">
        <f t="shared" si="22"/>
        <v>0</v>
      </c>
      <c r="BO33" s="13"/>
      <c r="BP33" s="14" t="s">
        <v>31</v>
      </c>
      <c r="BQ33" s="35"/>
      <c r="BR33" s="15" t="s">
        <v>42</v>
      </c>
      <c r="BS33" s="12">
        <f t="shared" si="10"/>
        <v>0</v>
      </c>
      <c r="BT33" s="44">
        <f t="shared" si="23"/>
        <v>0</v>
      </c>
      <c r="BU33" s="13"/>
      <c r="BV33" s="14" t="s">
        <v>31</v>
      </c>
      <c r="BW33" s="35"/>
      <c r="BX33" s="15" t="s">
        <v>42</v>
      </c>
      <c r="BY33" s="12">
        <f t="shared" si="11"/>
        <v>0</v>
      </c>
      <c r="BZ33" s="12">
        <f t="shared" si="12"/>
        <v>0</v>
      </c>
      <c r="CA33" s="16"/>
      <c r="CC33" s="16"/>
      <c r="CE33" s="17"/>
      <c r="CF33" s="17"/>
      <c r="CG33" s="17"/>
      <c r="CH33" s="17"/>
      <c r="CI33" s="17"/>
      <c r="CJ33" s="17"/>
      <c r="CK33" s="17"/>
    </row>
    <row r="34" spans="1:89" ht="24.9" customHeight="1" x14ac:dyDescent="0.45">
      <c r="A34" s="8"/>
      <c r="B34" s="18"/>
      <c r="C34" s="25"/>
      <c r="D34" s="72" t="s">
        <v>45</v>
      </c>
      <c r="E34" s="73"/>
      <c r="F34" s="44"/>
      <c r="G34" s="13"/>
      <c r="H34" s="14" t="s">
        <v>31</v>
      </c>
      <c r="I34" s="35"/>
      <c r="J34" s="15" t="s">
        <v>46</v>
      </c>
      <c r="K34" s="12">
        <f t="shared" si="0"/>
        <v>0</v>
      </c>
      <c r="L34" s="44">
        <f t="shared" si="13"/>
        <v>0</v>
      </c>
      <c r="M34" s="13"/>
      <c r="N34" s="14" t="s">
        <v>31</v>
      </c>
      <c r="O34" s="35"/>
      <c r="P34" s="15" t="s">
        <v>32</v>
      </c>
      <c r="Q34" s="12">
        <f t="shared" ref="Q34" si="25">ROUND(L34*M34*O34,0)</f>
        <v>0</v>
      </c>
      <c r="R34" s="44">
        <f t="shared" si="14"/>
        <v>0</v>
      </c>
      <c r="S34" s="13"/>
      <c r="T34" s="14" t="s">
        <v>31</v>
      </c>
      <c r="U34" s="35"/>
      <c r="V34" s="15" t="s">
        <v>32</v>
      </c>
      <c r="W34" s="12">
        <f t="shared" si="2"/>
        <v>0</v>
      </c>
      <c r="X34" s="44">
        <f t="shared" si="15"/>
        <v>0</v>
      </c>
      <c r="Y34" s="13"/>
      <c r="Z34" s="14" t="s">
        <v>31</v>
      </c>
      <c r="AA34" s="35"/>
      <c r="AB34" s="15" t="s">
        <v>32</v>
      </c>
      <c r="AC34" s="12">
        <f t="shared" si="3"/>
        <v>0</v>
      </c>
      <c r="AD34" s="44">
        <f t="shared" si="16"/>
        <v>0</v>
      </c>
      <c r="AE34" s="13"/>
      <c r="AF34" s="14" t="s">
        <v>31</v>
      </c>
      <c r="AG34" s="35"/>
      <c r="AH34" s="15" t="s">
        <v>32</v>
      </c>
      <c r="AI34" s="12">
        <f t="shared" si="4"/>
        <v>0</v>
      </c>
      <c r="AJ34" s="44">
        <f t="shared" si="17"/>
        <v>0</v>
      </c>
      <c r="AK34" s="13"/>
      <c r="AL34" s="14" t="s">
        <v>31</v>
      </c>
      <c r="AM34" s="35"/>
      <c r="AN34" s="15" t="s">
        <v>32</v>
      </c>
      <c r="AO34" s="12">
        <f t="shared" si="5"/>
        <v>0</v>
      </c>
      <c r="AP34" s="44">
        <f t="shared" si="18"/>
        <v>0</v>
      </c>
      <c r="AQ34" s="13"/>
      <c r="AR34" s="14" t="s">
        <v>31</v>
      </c>
      <c r="AS34" s="35"/>
      <c r="AT34" s="15" t="s">
        <v>32</v>
      </c>
      <c r="AU34" s="12">
        <f t="shared" si="6"/>
        <v>0</v>
      </c>
      <c r="AV34" s="44">
        <f t="shared" si="19"/>
        <v>0</v>
      </c>
      <c r="AW34" s="13"/>
      <c r="AX34" s="14" t="s">
        <v>31</v>
      </c>
      <c r="AY34" s="35"/>
      <c r="AZ34" s="15" t="s">
        <v>32</v>
      </c>
      <c r="BA34" s="12">
        <f t="shared" si="7"/>
        <v>0</v>
      </c>
      <c r="BB34" s="44">
        <f t="shared" si="20"/>
        <v>0</v>
      </c>
      <c r="BC34" s="13"/>
      <c r="BD34" s="14" t="s">
        <v>31</v>
      </c>
      <c r="BE34" s="35"/>
      <c r="BF34" s="15" t="s">
        <v>32</v>
      </c>
      <c r="BG34" s="12">
        <f t="shared" si="8"/>
        <v>0</v>
      </c>
      <c r="BH34" s="44">
        <f t="shared" si="21"/>
        <v>0</v>
      </c>
      <c r="BI34" s="13"/>
      <c r="BJ34" s="14" t="s">
        <v>31</v>
      </c>
      <c r="BK34" s="35"/>
      <c r="BL34" s="15" t="s">
        <v>32</v>
      </c>
      <c r="BM34" s="12">
        <f t="shared" si="9"/>
        <v>0</v>
      </c>
      <c r="BN34" s="44">
        <f t="shared" si="22"/>
        <v>0</v>
      </c>
      <c r="BO34" s="13"/>
      <c r="BP34" s="14" t="s">
        <v>31</v>
      </c>
      <c r="BQ34" s="35"/>
      <c r="BR34" s="15" t="s">
        <v>32</v>
      </c>
      <c r="BS34" s="12">
        <f t="shared" si="10"/>
        <v>0</v>
      </c>
      <c r="BT34" s="44">
        <f t="shared" si="23"/>
        <v>0</v>
      </c>
      <c r="BU34" s="13"/>
      <c r="BV34" s="14" t="s">
        <v>31</v>
      </c>
      <c r="BW34" s="35"/>
      <c r="BX34" s="15" t="s">
        <v>32</v>
      </c>
      <c r="BY34" s="12">
        <f t="shared" si="11"/>
        <v>0</v>
      </c>
      <c r="BZ34" s="12">
        <f t="shared" si="12"/>
        <v>0</v>
      </c>
      <c r="CA34" s="16"/>
      <c r="CC34" s="16"/>
      <c r="CE34" s="17"/>
      <c r="CF34" s="17"/>
      <c r="CG34" s="17"/>
      <c r="CH34" s="17"/>
      <c r="CI34" s="17"/>
      <c r="CJ34" s="17"/>
      <c r="CK34" s="17"/>
    </row>
    <row r="35" spans="1:89" ht="24.9" customHeight="1" x14ac:dyDescent="0.45">
      <c r="A35" s="8"/>
      <c r="B35" s="18"/>
      <c r="C35" s="25"/>
      <c r="D35" s="72" t="s">
        <v>47</v>
      </c>
      <c r="E35" s="73"/>
      <c r="F35" s="44"/>
      <c r="G35" s="13"/>
      <c r="H35" s="14" t="s">
        <v>31</v>
      </c>
      <c r="I35" s="35"/>
      <c r="J35" s="15" t="s">
        <v>46</v>
      </c>
      <c r="K35" s="12">
        <f t="shared" si="0"/>
        <v>0</v>
      </c>
      <c r="L35" s="44">
        <f t="shared" si="13"/>
        <v>0</v>
      </c>
      <c r="M35" s="13"/>
      <c r="N35" s="14" t="s">
        <v>31</v>
      </c>
      <c r="O35" s="35"/>
      <c r="P35" s="15" t="s">
        <v>46</v>
      </c>
      <c r="Q35" s="12">
        <f t="shared" si="1"/>
        <v>0</v>
      </c>
      <c r="R35" s="44">
        <f t="shared" si="14"/>
        <v>0</v>
      </c>
      <c r="S35" s="13"/>
      <c r="T35" s="14" t="s">
        <v>31</v>
      </c>
      <c r="U35" s="35"/>
      <c r="V35" s="15" t="s">
        <v>46</v>
      </c>
      <c r="W35" s="12">
        <f t="shared" si="2"/>
        <v>0</v>
      </c>
      <c r="X35" s="44">
        <f t="shared" si="15"/>
        <v>0</v>
      </c>
      <c r="Y35" s="13"/>
      <c r="Z35" s="14" t="s">
        <v>31</v>
      </c>
      <c r="AA35" s="35"/>
      <c r="AB35" s="15" t="s">
        <v>46</v>
      </c>
      <c r="AC35" s="12">
        <f t="shared" si="3"/>
        <v>0</v>
      </c>
      <c r="AD35" s="44">
        <f t="shared" si="16"/>
        <v>0</v>
      </c>
      <c r="AE35" s="13"/>
      <c r="AF35" s="14" t="s">
        <v>31</v>
      </c>
      <c r="AG35" s="35"/>
      <c r="AH35" s="15" t="s">
        <v>46</v>
      </c>
      <c r="AI35" s="12">
        <f t="shared" si="4"/>
        <v>0</v>
      </c>
      <c r="AJ35" s="44">
        <f t="shared" si="17"/>
        <v>0</v>
      </c>
      <c r="AK35" s="13"/>
      <c r="AL35" s="14" t="s">
        <v>31</v>
      </c>
      <c r="AM35" s="35"/>
      <c r="AN35" s="15" t="s">
        <v>46</v>
      </c>
      <c r="AO35" s="12">
        <f t="shared" si="5"/>
        <v>0</v>
      </c>
      <c r="AP35" s="44">
        <f t="shared" si="18"/>
        <v>0</v>
      </c>
      <c r="AQ35" s="13"/>
      <c r="AR35" s="14" t="s">
        <v>31</v>
      </c>
      <c r="AS35" s="35"/>
      <c r="AT35" s="15" t="s">
        <v>46</v>
      </c>
      <c r="AU35" s="12">
        <f t="shared" si="6"/>
        <v>0</v>
      </c>
      <c r="AV35" s="44">
        <f t="shared" si="19"/>
        <v>0</v>
      </c>
      <c r="AW35" s="13"/>
      <c r="AX35" s="14" t="s">
        <v>31</v>
      </c>
      <c r="AY35" s="35"/>
      <c r="AZ35" s="15" t="s">
        <v>46</v>
      </c>
      <c r="BA35" s="12">
        <f t="shared" si="7"/>
        <v>0</v>
      </c>
      <c r="BB35" s="44">
        <f t="shared" si="20"/>
        <v>0</v>
      </c>
      <c r="BC35" s="13"/>
      <c r="BD35" s="14" t="s">
        <v>31</v>
      </c>
      <c r="BE35" s="35"/>
      <c r="BF35" s="15" t="s">
        <v>46</v>
      </c>
      <c r="BG35" s="12">
        <f t="shared" si="8"/>
        <v>0</v>
      </c>
      <c r="BH35" s="44">
        <f t="shared" si="21"/>
        <v>0</v>
      </c>
      <c r="BI35" s="13"/>
      <c r="BJ35" s="14" t="s">
        <v>31</v>
      </c>
      <c r="BK35" s="35"/>
      <c r="BL35" s="15" t="s">
        <v>46</v>
      </c>
      <c r="BM35" s="12">
        <f t="shared" si="9"/>
        <v>0</v>
      </c>
      <c r="BN35" s="44">
        <f t="shared" si="22"/>
        <v>0</v>
      </c>
      <c r="BO35" s="13"/>
      <c r="BP35" s="14" t="s">
        <v>31</v>
      </c>
      <c r="BQ35" s="35"/>
      <c r="BR35" s="15" t="s">
        <v>46</v>
      </c>
      <c r="BS35" s="12">
        <f t="shared" si="10"/>
        <v>0</v>
      </c>
      <c r="BT35" s="44">
        <f t="shared" si="23"/>
        <v>0</v>
      </c>
      <c r="BU35" s="13"/>
      <c r="BV35" s="14" t="s">
        <v>31</v>
      </c>
      <c r="BW35" s="35"/>
      <c r="BX35" s="15" t="s">
        <v>46</v>
      </c>
      <c r="BY35" s="12">
        <f t="shared" si="11"/>
        <v>0</v>
      </c>
      <c r="BZ35" s="12">
        <f t="shared" si="12"/>
        <v>0</v>
      </c>
      <c r="CA35" s="16"/>
      <c r="CC35" s="16"/>
      <c r="CE35" s="17"/>
      <c r="CF35" s="17"/>
      <c r="CG35" s="17"/>
      <c r="CH35" s="17"/>
      <c r="CI35" s="17"/>
      <c r="CJ35" s="17"/>
      <c r="CK35" s="17"/>
    </row>
    <row r="36" spans="1:89" ht="24.9" customHeight="1" x14ac:dyDescent="0.45">
      <c r="A36" s="8"/>
      <c r="B36" s="18"/>
      <c r="C36" s="25"/>
      <c r="D36" s="68" t="s">
        <v>48</v>
      </c>
      <c r="E36" s="69"/>
      <c r="F36" s="44"/>
      <c r="G36" s="13"/>
      <c r="H36" s="14" t="s">
        <v>31</v>
      </c>
      <c r="I36" s="35"/>
      <c r="J36" s="15" t="s">
        <v>46</v>
      </c>
      <c r="K36" s="12">
        <f t="shared" si="0"/>
        <v>0</v>
      </c>
      <c r="L36" s="44">
        <f t="shared" si="13"/>
        <v>0</v>
      </c>
      <c r="M36" s="13"/>
      <c r="N36" s="14" t="s">
        <v>31</v>
      </c>
      <c r="O36" s="35"/>
      <c r="P36" s="15" t="s">
        <v>32</v>
      </c>
      <c r="Q36" s="12">
        <f t="shared" si="1"/>
        <v>0</v>
      </c>
      <c r="R36" s="44">
        <f t="shared" si="14"/>
        <v>0</v>
      </c>
      <c r="S36" s="13"/>
      <c r="T36" s="14" t="s">
        <v>31</v>
      </c>
      <c r="U36" s="35"/>
      <c r="V36" s="15" t="s">
        <v>32</v>
      </c>
      <c r="W36" s="12">
        <f t="shared" si="2"/>
        <v>0</v>
      </c>
      <c r="X36" s="44">
        <f t="shared" si="15"/>
        <v>0</v>
      </c>
      <c r="Y36" s="13"/>
      <c r="Z36" s="14" t="s">
        <v>31</v>
      </c>
      <c r="AA36" s="35"/>
      <c r="AB36" s="15" t="s">
        <v>32</v>
      </c>
      <c r="AC36" s="12">
        <f t="shared" si="3"/>
        <v>0</v>
      </c>
      <c r="AD36" s="44">
        <f t="shared" si="16"/>
        <v>0</v>
      </c>
      <c r="AE36" s="13"/>
      <c r="AF36" s="14" t="s">
        <v>31</v>
      </c>
      <c r="AG36" s="35"/>
      <c r="AH36" s="15" t="s">
        <v>32</v>
      </c>
      <c r="AI36" s="12">
        <f t="shared" si="4"/>
        <v>0</v>
      </c>
      <c r="AJ36" s="44">
        <f t="shared" si="17"/>
        <v>0</v>
      </c>
      <c r="AK36" s="13"/>
      <c r="AL36" s="14" t="s">
        <v>31</v>
      </c>
      <c r="AM36" s="35"/>
      <c r="AN36" s="15" t="s">
        <v>32</v>
      </c>
      <c r="AO36" s="12">
        <f t="shared" si="5"/>
        <v>0</v>
      </c>
      <c r="AP36" s="44">
        <f t="shared" si="18"/>
        <v>0</v>
      </c>
      <c r="AQ36" s="13"/>
      <c r="AR36" s="14" t="s">
        <v>31</v>
      </c>
      <c r="AS36" s="35"/>
      <c r="AT36" s="15" t="s">
        <v>32</v>
      </c>
      <c r="AU36" s="12">
        <f t="shared" si="6"/>
        <v>0</v>
      </c>
      <c r="AV36" s="44">
        <f t="shared" si="19"/>
        <v>0</v>
      </c>
      <c r="AW36" s="13"/>
      <c r="AX36" s="14" t="s">
        <v>31</v>
      </c>
      <c r="AY36" s="35"/>
      <c r="AZ36" s="15" t="s">
        <v>32</v>
      </c>
      <c r="BA36" s="12">
        <f t="shared" si="7"/>
        <v>0</v>
      </c>
      <c r="BB36" s="44">
        <f t="shared" si="20"/>
        <v>0</v>
      </c>
      <c r="BC36" s="13"/>
      <c r="BD36" s="14" t="s">
        <v>31</v>
      </c>
      <c r="BE36" s="35"/>
      <c r="BF36" s="15" t="s">
        <v>32</v>
      </c>
      <c r="BG36" s="12">
        <f t="shared" si="8"/>
        <v>0</v>
      </c>
      <c r="BH36" s="44">
        <f t="shared" si="21"/>
        <v>0</v>
      </c>
      <c r="BI36" s="13"/>
      <c r="BJ36" s="14" t="s">
        <v>31</v>
      </c>
      <c r="BK36" s="35"/>
      <c r="BL36" s="15" t="s">
        <v>32</v>
      </c>
      <c r="BM36" s="12">
        <f t="shared" si="9"/>
        <v>0</v>
      </c>
      <c r="BN36" s="44">
        <f t="shared" si="22"/>
        <v>0</v>
      </c>
      <c r="BO36" s="13"/>
      <c r="BP36" s="14" t="s">
        <v>31</v>
      </c>
      <c r="BQ36" s="35"/>
      <c r="BR36" s="15" t="s">
        <v>32</v>
      </c>
      <c r="BS36" s="12">
        <f t="shared" si="10"/>
        <v>0</v>
      </c>
      <c r="BT36" s="44">
        <f t="shared" si="23"/>
        <v>0</v>
      </c>
      <c r="BU36" s="13"/>
      <c r="BV36" s="14" t="s">
        <v>31</v>
      </c>
      <c r="BW36" s="35"/>
      <c r="BX36" s="15" t="s">
        <v>32</v>
      </c>
      <c r="BY36" s="12">
        <f t="shared" si="11"/>
        <v>0</v>
      </c>
      <c r="BZ36" s="12">
        <f t="shared" si="12"/>
        <v>0</v>
      </c>
      <c r="CA36" s="16"/>
      <c r="CC36" s="16"/>
      <c r="CE36" s="17"/>
      <c r="CF36" s="17"/>
      <c r="CG36" s="17"/>
      <c r="CH36" s="17"/>
      <c r="CI36" s="17"/>
      <c r="CJ36" s="17"/>
      <c r="CK36" s="17"/>
    </row>
    <row r="37" spans="1:89" ht="24.9" customHeight="1" x14ac:dyDescent="0.45">
      <c r="A37" s="8"/>
      <c r="B37" s="18"/>
      <c r="C37" s="25"/>
      <c r="D37" s="70" t="s">
        <v>49</v>
      </c>
      <c r="E37" s="71"/>
      <c r="F37" s="44"/>
      <c r="G37" s="13"/>
      <c r="H37" s="14" t="s">
        <v>31</v>
      </c>
      <c r="I37" s="35"/>
      <c r="J37" s="15" t="s">
        <v>46</v>
      </c>
      <c r="K37" s="12">
        <f t="shared" si="0"/>
        <v>0</v>
      </c>
      <c r="L37" s="44">
        <f t="shared" si="13"/>
        <v>0</v>
      </c>
      <c r="M37" s="13"/>
      <c r="N37" s="14" t="s">
        <v>31</v>
      </c>
      <c r="O37" s="35"/>
      <c r="P37" s="15" t="s">
        <v>32</v>
      </c>
      <c r="Q37" s="12">
        <f t="shared" ref="Q37" si="26">ROUND(L37*M37*O37,0)</f>
        <v>0</v>
      </c>
      <c r="R37" s="44">
        <f t="shared" si="14"/>
        <v>0</v>
      </c>
      <c r="S37" s="13"/>
      <c r="T37" s="14" t="s">
        <v>31</v>
      </c>
      <c r="U37" s="35"/>
      <c r="V37" s="15" t="s">
        <v>32</v>
      </c>
      <c r="W37" s="12">
        <f t="shared" si="2"/>
        <v>0</v>
      </c>
      <c r="X37" s="44">
        <f t="shared" si="15"/>
        <v>0</v>
      </c>
      <c r="Y37" s="13"/>
      <c r="Z37" s="14" t="s">
        <v>31</v>
      </c>
      <c r="AA37" s="35"/>
      <c r="AB37" s="15" t="s">
        <v>32</v>
      </c>
      <c r="AC37" s="12">
        <f t="shared" si="3"/>
        <v>0</v>
      </c>
      <c r="AD37" s="44">
        <f t="shared" si="16"/>
        <v>0</v>
      </c>
      <c r="AE37" s="13"/>
      <c r="AF37" s="14" t="s">
        <v>31</v>
      </c>
      <c r="AG37" s="35"/>
      <c r="AH37" s="15" t="s">
        <v>32</v>
      </c>
      <c r="AI37" s="12">
        <f t="shared" si="4"/>
        <v>0</v>
      </c>
      <c r="AJ37" s="44">
        <f t="shared" si="17"/>
        <v>0</v>
      </c>
      <c r="AK37" s="13"/>
      <c r="AL37" s="14" t="s">
        <v>31</v>
      </c>
      <c r="AM37" s="35"/>
      <c r="AN37" s="15" t="s">
        <v>32</v>
      </c>
      <c r="AO37" s="12">
        <f t="shared" si="5"/>
        <v>0</v>
      </c>
      <c r="AP37" s="44">
        <f t="shared" si="18"/>
        <v>0</v>
      </c>
      <c r="AQ37" s="13"/>
      <c r="AR37" s="14" t="s">
        <v>31</v>
      </c>
      <c r="AS37" s="35"/>
      <c r="AT37" s="15" t="s">
        <v>32</v>
      </c>
      <c r="AU37" s="12">
        <f t="shared" si="6"/>
        <v>0</v>
      </c>
      <c r="AV37" s="44">
        <f t="shared" si="19"/>
        <v>0</v>
      </c>
      <c r="AW37" s="13"/>
      <c r="AX37" s="14" t="s">
        <v>31</v>
      </c>
      <c r="AY37" s="35"/>
      <c r="AZ37" s="15" t="s">
        <v>32</v>
      </c>
      <c r="BA37" s="12">
        <f t="shared" si="7"/>
        <v>0</v>
      </c>
      <c r="BB37" s="44">
        <f t="shared" si="20"/>
        <v>0</v>
      </c>
      <c r="BC37" s="13"/>
      <c r="BD37" s="14" t="s">
        <v>31</v>
      </c>
      <c r="BE37" s="35"/>
      <c r="BF37" s="15" t="s">
        <v>32</v>
      </c>
      <c r="BG37" s="12">
        <f t="shared" si="8"/>
        <v>0</v>
      </c>
      <c r="BH37" s="44">
        <f t="shared" si="21"/>
        <v>0</v>
      </c>
      <c r="BI37" s="13"/>
      <c r="BJ37" s="14" t="s">
        <v>31</v>
      </c>
      <c r="BK37" s="35"/>
      <c r="BL37" s="15" t="s">
        <v>32</v>
      </c>
      <c r="BM37" s="12">
        <f t="shared" si="9"/>
        <v>0</v>
      </c>
      <c r="BN37" s="44">
        <f t="shared" si="22"/>
        <v>0</v>
      </c>
      <c r="BO37" s="13"/>
      <c r="BP37" s="14" t="s">
        <v>31</v>
      </c>
      <c r="BQ37" s="35"/>
      <c r="BR37" s="15" t="s">
        <v>32</v>
      </c>
      <c r="BS37" s="12">
        <f t="shared" si="10"/>
        <v>0</v>
      </c>
      <c r="BT37" s="44">
        <f t="shared" si="23"/>
        <v>0</v>
      </c>
      <c r="BU37" s="13"/>
      <c r="BV37" s="14" t="s">
        <v>31</v>
      </c>
      <c r="BW37" s="35"/>
      <c r="BX37" s="15" t="s">
        <v>32</v>
      </c>
      <c r="BY37" s="12">
        <f t="shared" si="11"/>
        <v>0</v>
      </c>
      <c r="BZ37" s="12">
        <f t="shared" si="12"/>
        <v>0</v>
      </c>
      <c r="CA37" s="16"/>
      <c r="CC37" s="16"/>
      <c r="CE37" s="17"/>
      <c r="CF37" s="17"/>
      <c r="CG37" s="17"/>
      <c r="CH37" s="17"/>
      <c r="CI37" s="17"/>
      <c r="CJ37" s="17"/>
      <c r="CK37" s="17"/>
    </row>
    <row r="38" spans="1:89" ht="24.9" customHeight="1" x14ac:dyDescent="0.45">
      <c r="A38" s="8"/>
      <c r="B38" s="18"/>
      <c r="C38" s="25"/>
      <c r="D38" s="72" t="s">
        <v>50</v>
      </c>
      <c r="E38" s="73"/>
      <c r="F38" s="44"/>
      <c r="G38" s="13"/>
      <c r="H38" s="14" t="s">
        <v>31</v>
      </c>
      <c r="I38" s="35"/>
      <c r="J38" s="15" t="s">
        <v>46</v>
      </c>
      <c r="K38" s="12">
        <f t="shared" si="0"/>
        <v>0</v>
      </c>
      <c r="L38" s="44">
        <f t="shared" si="13"/>
        <v>0</v>
      </c>
      <c r="M38" s="13"/>
      <c r="N38" s="14" t="s">
        <v>31</v>
      </c>
      <c r="O38" s="35"/>
      <c r="P38" s="15" t="s">
        <v>32</v>
      </c>
      <c r="Q38" s="12">
        <f t="shared" ref="Q38" si="27">ROUND(L38*M38*O38,0)</f>
        <v>0</v>
      </c>
      <c r="R38" s="44">
        <f t="shared" si="14"/>
        <v>0</v>
      </c>
      <c r="S38" s="13"/>
      <c r="T38" s="14" t="s">
        <v>31</v>
      </c>
      <c r="U38" s="35"/>
      <c r="V38" s="15" t="s">
        <v>32</v>
      </c>
      <c r="W38" s="12">
        <f t="shared" si="2"/>
        <v>0</v>
      </c>
      <c r="X38" s="44">
        <f t="shared" si="15"/>
        <v>0</v>
      </c>
      <c r="Y38" s="13"/>
      <c r="Z38" s="14" t="s">
        <v>31</v>
      </c>
      <c r="AA38" s="35"/>
      <c r="AB38" s="15" t="s">
        <v>32</v>
      </c>
      <c r="AC38" s="12">
        <f t="shared" si="3"/>
        <v>0</v>
      </c>
      <c r="AD38" s="44">
        <f t="shared" si="16"/>
        <v>0</v>
      </c>
      <c r="AE38" s="13"/>
      <c r="AF38" s="14" t="s">
        <v>31</v>
      </c>
      <c r="AG38" s="35"/>
      <c r="AH38" s="15" t="s">
        <v>32</v>
      </c>
      <c r="AI38" s="12">
        <f t="shared" si="4"/>
        <v>0</v>
      </c>
      <c r="AJ38" s="44">
        <f t="shared" si="17"/>
        <v>0</v>
      </c>
      <c r="AK38" s="13"/>
      <c r="AL38" s="14" t="s">
        <v>31</v>
      </c>
      <c r="AM38" s="35"/>
      <c r="AN38" s="15" t="s">
        <v>32</v>
      </c>
      <c r="AO38" s="12">
        <f t="shared" si="5"/>
        <v>0</v>
      </c>
      <c r="AP38" s="44">
        <f t="shared" si="18"/>
        <v>0</v>
      </c>
      <c r="AQ38" s="13"/>
      <c r="AR38" s="14" t="s">
        <v>31</v>
      </c>
      <c r="AS38" s="35"/>
      <c r="AT38" s="15" t="s">
        <v>32</v>
      </c>
      <c r="AU38" s="12">
        <f t="shared" si="6"/>
        <v>0</v>
      </c>
      <c r="AV38" s="44">
        <f t="shared" si="19"/>
        <v>0</v>
      </c>
      <c r="AW38" s="13"/>
      <c r="AX38" s="14" t="s">
        <v>31</v>
      </c>
      <c r="AY38" s="35"/>
      <c r="AZ38" s="15" t="s">
        <v>32</v>
      </c>
      <c r="BA38" s="12">
        <f t="shared" si="7"/>
        <v>0</v>
      </c>
      <c r="BB38" s="44">
        <f t="shared" si="20"/>
        <v>0</v>
      </c>
      <c r="BC38" s="13"/>
      <c r="BD38" s="14" t="s">
        <v>31</v>
      </c>
      <c r="BE38" s="35"/>
      <c r="BF38" s="15" t="s">
        <v>32</v>
      </c>
      <c r="BG38" s="12">
        <f t="shared" si="8"/>
        <v>0</v>
      </c>
      <c r="BH38" s="44">
        <f t="shared" si="21"/>
        <v>0</v>
      </c>
      <c r="BI38" s="13"/>
      <c r="BJ38" s="14" t="s">
        <v>31</v>
      </c>
      <c r="BK38" s="35"/>
      <c r="BL38" s="15" t="s">
        <v>32</v>
      </c>
      <c r="BM38" s="12">
        <f t="shared" si="9"/>
        <v>0</v>
      </c>
      <c r="BN38" s="44">
        <f t="shared" si="22"/>
        <v>0</v>
      </c>
      <c r="BO38" s="13"/>
      <c r="BP38" s="14" t="s">
        <v>31</v>
      </c>
      <c r="BQ38" s="35"/>
      <c r="BR38" s="15" t="s">
        <v>32</v>
      </c>
      <c r="BS38" s="12">
        <f t="shared" si="10"/>
        <v>0</v>
      </c>
      <c r="BT38" s="44">
        <f t="shared" si="23"/>
        <v>0</v>
      </c>
      <c r="BU38" s="13"/>
      <c r="BV38" s="14" t="s">
        <v>31</v>
      </c>
      <c r="BW38" s="35"/>
      <c r="BX38" s="15" t="s">
        <v>32</v>
      </c>
      <c r="BY38" s="12">
        <f t="shared" si="11"/>
        <v>0</v>
      </c>
      <c r="BZ38" s="12">
        <f t="shared" si="12"/>
        <v>0</v>
      </c>
      <c r="CA38" s="16"/>
      <c r="CC38" s="16"/>
      <c r="CE38" s="17"/>
      <c r="CF38" s="17"/>
      <c r="CG38" s="17"/>
      <c r="CH38" s="17"/>
      <c r="CI38" s="17"/>
      <c r="CJ38" s="17"/>
      <c r="CK38" s="17"/>
    </row>
    <row r="39" spans="1:89" ht="24.9" customHeight="1" x14ac:dyDescent="0.45">
      <c r="A39" s="8"/>
      <c r="B39" s="19"/>
      <c r="C39" s="25"/>
      <c r="D39" s="72" t="s">
        <v>51</v>
      </c>
      <c r="E39" s="73"/>
      <c r="F39" s="44"/>
      <c r="G39" s="13"/>
      <c r="H39" s="14" t="s">
        <v>31</v>
      </c>
      <c r="I39" s="35"/>
      <c r="J39" s="15" t="s">
        <v>52</v>
      </c>
      <c r="K39" s="12">
        <f t="shared" si="0"/>
        <v>0</v>
      </c>
      <c r="L39" s="44">
        <f t="shared" si="13"/>
        <v>0</v>
      </c>
      <c r="M39" s="13"/>
      <c r="N39" s="14" t="s">
        <v>31</v>
      </c>
      <c r="O39" s="35"/>
      <c r="P39" s="15" t="s">
        <v>52</v>
      </c>
      <c r="Q39" s="12">
        <f t="shared" si="1"/>
        <v>0</v>
      </c>
      <c r="R39" s="43">
        <f t="shared" si="14"/>
        <v>0</v>
      </c>
      <c r="S39" s="13"/>
      <c r="T39" s="14" t="s">
        <v>31</v>
      </c>
      <c r="U39" s="35"/>
      <c r="V39" s="15" t="s">
        <v>52</v>
      </c>
      <c r="W39" s="12">
        <f t="shared" si="2"/>
        <v>0</v>
      </c>
      <c r="X39" s="44">
        <f t="shared" si="15"/>
        <v>0</v>
      </c>
      <c r="Y39" s="13"/>
      <c r="Z39" s="14" t="s">
        <v>31</v>
      </c>
      <c r="AA39" s="35"/>
      <c r="AB39" s="15" t="s">
        <v>52</v>
      </c>
      <c r="AC39" s="12">
        <f t="shared" si="3"/>
        <v>0</v>
      </c>
      <c r="AD39" s="44">
        <f t="shared" si="16"/>
        <v>0</v>
      </c>
      <c r="AE39" s="13"/>
      <c r="AF39" s="14" t="s">
        <v>31</v>
      </c>
      <c r="AG39" s="35"/>
      <c r="AH39" s="15" t="s">
        <v>52</v>
      </c>
      <c r="AI39" s="12">
        <f t="shared" si="4"/>
        <v>0</v>
      </c>
      <c r="AJ39" s="44">
        <f t="shared" si="17"/>
        <v>0</v>
      </c>
      <c r="AK39" s="13"/>
      <c r="AL39" s="14" t="s">
        <v>31</v>
      </c>
      <c r="AM39" s="35"/>
      <c r="AN39" s="15" t="s">
        <v>52</v>
      </c>
      <c r="AO39" s="12">
        <f t="shared" si="5"/>
        <v>0</v>
      </c>
      <c r="AP39" s="44">
        <f t="shared" si="18"/>
        <v>0</v>
      </c>
      <c r="AQ39" s="13"/>
      <c r="AR39" s="14" t="s">
        <v>31</v>
      </c>
      <c r="AS39" s="35"/>
      <c r="AT39" s="15" t="s">
        <v>52</v>
      </c>
      <c r="AU39" s="12">
        <f t="shared" si="6"/>
        <v>0</v>
      </c>
      <c r="AV39" s="44">
        <f t="shared" si="19"/>
        <v>0</v>
      </c>
      <c r="AW39" s="13"/>
      <c r="AX39" s="14" t="s">
        <v>31</v>
      </c>
      <c r="AY39" s="35"/>
      <c r="AZ39" s="15" t="s">
        <v>52</v>
      </c>
      <c r="BA39" s="12">
        <f t="shared" si="7"/>
        <v>0</v>
      </c>
      <c r="BB39" s="44">
        <f t="shared" si="20"/>
        <v>0</v>
      </c>
      <c r="BC39" s="13"/>
      <c r="BD39" s="14" t="s">
        <v>31</v>
      </c>
      <c r="BE39" s="35"/>
      <c r="BF39" s="15" t="s">
        <v>52</v>
      </c>
      <c r="BG39" s="12">
        <f t="shared" si="8"/>
        <v>0</v>
      </c>
      <c r="BH39" s="44">
        <f t="shared" si="21"/>
        <v>0</v>
      </c>
      <c r="BI39" s="13"/>
      <c r="BJ39" s="14" t="s">
        <v>31</v>
      </c>
      <c r="BK39" s="35"/>
      <c r="BL39" s="15" t="s">
        <v>52</v>
      </c>
      <c r="BM39" s="12">
        <f t="shared" si="9"/>
        <v>0</v>
      </c>
      <c r="BN39" s="44">
        <f t="shared" si="22"/>
        <v>0</v>
      </c>
      <c r="BO39" s="13"/>
      <c r="BP39" s="14" t="s">
        <v>31</v>
      </c>
      <c r="BQ39" s="35"/>
      <c r="BR39" s="15" t="s">
        <v>52</v>
      </c>
      <c r="BS39" s="12">
        <f t="shared" si="10"/>
        <v>0</v>
      </c>
      <c r="BT39" s="44">
        <f t="shared" si="23"/>
        <v>0</v>
      </c>
      <c r="BU39" s="13"/>
      <c r="BV39" s="14" t="s">
        <v>31</v>
      </c>
      <c r="BW39" s="35"/>
      <c r="BX39" s="15" t="s">
        <v>52</v>
      </c>
      <c r="BY39" s="12">
        <f t="shared" si="11"/>
        <v>0</v>
      </c>
      <c r="BZ39" s="12">
        <f t="shared" si="12"/>
        <v>0</v>
      </c>
      <c r="CA39" s="16"/>
      <c r="CC39" s="16"/>
      <c r="CE39" s="17"/>
      <c r="CF39" s="17"/>
      <c r="CG39" s="17"/>
      <c r="CH39" s="17"/>
      <c r="CI39" s="17"/>
      <c r="CJ39" s="17"/>
      <c r="CK39" s="17"/>
    </row>
    <row r="40" spans="1:89" ht="24.9" customHeight="1" x14ac:dyDescent="0.45">
      <c r="B40" s="74" t="s">
        <v>53</v>
      </c>
      <c r="C40" s="75"/>
      <c r="D40" s="75"/>
      <c r="E40" s="76"/>
      <c r="F40" s="26"/>
      <c r="G40" s="65"/>
      <c r="H40" s="66"/>
      <c r="I40" s="65"/>
      <c r="J40" s="66"/>
      <c r="K40" s="12">
        <f>SUM(K14:K39)</f>
        <v>0</v>
      </c>
      <c r="L40" s="27"/>
      <c r="M40" s="67"/>
      <c r="N40" s="66"/>
      <c r="O40" s="65"/>
      <c r="P40" s="66"/>
      <c r="Q40" s="12">
        <f>SUM(Q14:Q39)</f>
        <v>0</v>
      </c>
      <c r="R40" s="27"/>
      <c r="S40" s="47"/>
      <c r="T40" s="48"/>
      <c r="U40" s="45"/>
      <c r="V40" s="46"/>
      <c r="W40" s="12">
        <f>SUM(W14:W39)</f>
        <v>0</v>
      </c>
      <c r="X40" s="27"/>
      <c r="Y40" s="47"/>
      <c r="Z40" s="48"/>
      <c r="AA40" s="45"/>
      <c r="AB40" s="46"/>
      <c r="AC40" s="12">
        <f>SUM(AC14:AC39)</f>
        <v>0</v>
      </c>
      <c r="AD40" s="27"/>
      <c r="AE40" s="47"/>
      <c r="AF40" s="48"/>
      <c r="AG40" s="45"/>
      <c r="AH40" s="46"/>
      <c r="AI40" s="12">
        <f>SUM(AI14:AI39)</f>
        <v>0</v>
      </c>
      <c r="AJ40" s="27"/>
      <c r="AK40" s="47"/>
      <c r="AL40" s="48"/>
      <c r="AM40" s="45"/>
      <c r="AN40" s="46"/>
      <c r="AO40" s="12">
        <f>SUM(AO14:AO39)</f>
        <v>0</v>
      </c>
      <c r="AP40" s="27"/>
      <c r="AQ40" s="47"/>
      <c r="AR40" s="48"/>
      <c r="AS40" s="45"/>
      <c r="AT40" s="46"/>
      <c r="AU40" s="12">
        <f>SUM(AU14:AU39)</f>
        <v>0</v>
      </c>
      <c r="AV40" s="27"/>
      <c r="AW40" s="47"/>
      <c r="AX40" s="48"/>
      <c r="AY40" s="45"/>
      <c r="AZ40" s="46"/>
      <c r="BA40" s="12">
        <f>SUM(BA14:BA39)</f>
        <v>0</v>
      </c>
      <c r="BB40" s="27"/>
      <c r="BC40" s="47"/>
      <c r="BD40" s="48"/>
      <c r="BE40" s="45"/>
      <c r="BF40" s="46"/>
      <c r="BG40" s="12">
        <f>SUM(BG14:BG39)</f>
        <v>0</v>
      </c>
      <c r="BH40" s="27"/>
      <c r="BI40" s="47"/>
      <c r="BJ40" s="48"/>
      <c r="BK40" s="45"/>
      <c r="BL40" s="46"/>
      <c r="BM40" s="12">
        <f>SUM(BM14:BM39)</f>
        <v>0</v>
      </c>
      <c r="BN40" s="27"/>
      <c r="BO40" s="47"/>
      <c r="BP40" s="48"/>
      <c r="BQ40" s="45"/>
      <c r="BR40" s="46"/>
      <c r="BS40" s="12">
        <f>SUM(BS14:BS39)</f>
        <v>0</v>
      </c>
      <c r="BT40" s="27"/>
      <c r="BU40" s="47"/>
      <c r="BV40" s="48"/>
      <c r="BW40" s="45"/>
      <c r="BX40" s="46"/>
      <c r="BY40" s="12">
        <f>SUM(BY14:BY39)</f>
        <v>0</v>
      </c>
      <c r="BZ40" s="12">
        <f>SUM(K40,Q40,W40,AC40,AI40,AO40,AU40,BA40,BY40,BG40,BM40,BS40)</f>
        <v>0</v>
      </c>
      <c r="CA40" s="16"/>
      <c r="CC40" s="16"/>
      <c r="CE40" s="17"/>
      <c r="CF40" s="17"/>
      <c r="CG40" s="17"/>
      <c r="CH40" s="17"/>
      <c r="CI40" s="17"/>
      <c r="CJ40" s="17"/>
      <c r="CK40" s="17"/>
    </row>
    <row r="41" spans="1:89" s="33" customFormat="1" ht="24.9" customHeight="1" x14ac:dyDescent="0.45">
      <c r="A41" s="29"/>
      <c r="B41" s="59" t="s">
        <v>54</v>
      </c>
      <c r="C41" s="60"/>
      <c r="D41" s="60"/>
      <c r="E41" s="61"/>
      <c r="F41" s="30"/>
      <c r="G41" s="62"/>
      <c r="H41" s="63"/>
      <c r="I41" s="62"/>
      <c r="J41" s="63"/>
      <c r="K41" s="31">
        <f>K40*0.1</f>
        <v>0</v>
      </c>
      <c r="L41" s="32"/>
      <c r="M41" s="64"/>
      <c r="N41" s="63"/>
      <c r="O41" s="62"/>
      <c r="P41" s="63"/>
      <c r="Q41" s="31">
        <f>Q40*0.1</f>
        <v>0</v>
      </c>
      <c r="R41" s="32"/>
      <c r="S41" s="55"/>
      <c r="T41" s="56"/>
      <c r="U41" s="57"/>
      <c r="V41" s="58"/>
      <c r="W41" s="31">
        <f>W40*0.1</f>
        <v>0</v>
      </c>
      <c r="X41" s="32"/>
      <c r="Y41" s="55"/>
      <c r="Z41" s="56"/>
      <c r="AA41" s="57"/>
      <c r="AB41" s="58"/>
      <c r="AC41" s="31">
        <f>AC40*0.1</f>
        <v>0</v>
      </c>
      <c r="AD41" s="32"/>
      <c r="AE41" s="55"/>
      <c r="AF41" s="56"/>
      <c r="AG41" s="57"/>
      <c r="AH41" s="58"/>
      <c r="AI41" s="31">
        <f>AI40*0.1</f>
        <v>0</v>
      </c>
      <c r="AJ41" s="32"/>
      <c r="AK41" s="55"/>
      <c r="AL41" s="56"/>
      <c r="AM41" s="57"/>
      <c r="AN41" s="58"/>
      <c r="AO41" s="31">
        <f>AO40*0.1</f>
        <v>0</v>
      </c>
      <c r="AP41" s="32"/>
      <c r="AQ41" s="55"/>
      <c r="AR41" s="56"/>
      <c r="AS41" s="57"/>
      <c r="AT41" s="58"/>
      <c r="AU41" s="31">
        <f>AU40*0.1</f>
        <v>0</v>
      </c>
      <c r="AV41" s="32"/>
      <c r="AW41" s="55"/>
      <c r="AX41" s="56"/>
      <c r="AY41" s="57"/>
      <c r="AZ41" s="58"/>
      <c r="BA41" s="31">
        <f>BA40*0.1</f>
        <v>0</v>
      </c>
      <c r="BB41" s="32"/>
      <c r="BC41" s="55"/>
      <c r="BD41" s="56"/>
      <c r="BE41" s="57"/>
      <c r="BF41" s="58"/>
      <c r="BG41" s="31">
        <f>BG40*0.1</f>
        <v>0</v>
      </c>
      <c r="BH41" s="32"/>
      <c r="BI41" s="55"/>
      <c r="BJ41" s="56"/>
      <c r="BK41" s="57"/>
      <c r="BL41" s="58"/>
      <c r="BM41" s="31">
        <f>BM40*0.1</f>
        <v>0</v>
      </c>
      <c r="BN41" s="32"/>
      <c r="BO41" s="55"/>
      <c r="BP41" s="56"/>
      <c r="BQ41" s="57"/>
      <c r="BR41" s="58"/>
      <c r="BS41" s="31">
        <f>BS40*0.1</f>
        <v>0</v>
      </c>
      <c r="BT41" s="32"/>
      <c r="BU41" s="55"/>
      <c r="BV41" s="56"/>
      <c r="BW41" s="57"/>
      <c r="BX41" s="58"/>
      <c r="BY41" s="31">
        <f>BY40*0.1</f>
        <v>0</v>
      </c>
      <c r="BZ41" s="12">
        <f>ROUND(BZ40*0.1,0)</f>
        <v>0</v>
      </c>
      <c r="CA41" s="16"/>
      <c r="CC41" s="34"/>
    </row>
    <row r="42" spans="1:89" ht="24.9" customHeight="1" x14ac:dyDescent="0.45">
      <c r="B42" s="52" t="s">
        <v>55</v>
      </c>
      <c r="C42" s="52"/>
      <c r="D42" s="52"/>
      <c r="E42" s="52"/>
      <c r="F42" s="28"/>
      <c r="G42" s="53"/>
      <c r="H42" s="53"/>
      <c r="I42" s="53"/>
      <c r="J42" s="53"/>
      <c r="K42" s="38">
        <f>SUM(K40,K41)</f>
        <v>0</v>
      </c>
      <c r="L42" s="39"/>
      <c r="M42" s="54"/>
      <c r="N42" s="53"/>
      <c r="O42" s="53"/>
      <c r="P42" s="53"/>
      <c r="Q42" s="38">
        <f>SUM(Q40,Q41)</f>
        <v>0</v>
      </c>
      <c r="R42" s="39"/>
      <c r="S42" s="54"/>
      <c r="T42" s="54"/>
      <c r="U42" s="53"/>
      <c r="V42" s="53"/>
      <c r="W42" s="38">
        <f>SUM(W40,W41)</f>
        <v>0</v>
      </c>
      <c r="X42" s="39"/>
      <c r="Y42" s="54"/>
      <c r="Z42" s="54"/>
      <c r="AA42" s="53"/>
      <c r="AB42" s="53"/>
      <c r="AC42" s="38">
        <f>SUM(AC40,AC41)</f>
        <v>0</v>
      </c>
      <c r="AD42" s="39"/>
      <c r="AE42" s="54"/>
      <c r="AF42" s="54"/>
      <c r="AG42" s="53"/>
      <c r="AH42" s="53"/>
      <c r="AI42" s="38">
        <f>SUM(AI40,AI41)</f>
        <v>0</v>
      </c>
      <c r="AJ42" s="39"/>
      <c r="AK42" s="54"/>
      <c r="AL42" s="54"/>
      <c r="AM42" s="53"/>
      <c r="AN42" s="53"/>
      <c r="AO42" s="38">
        <f>SUM(AO40,AO41)</f>
        <v>0</v>
      </c>
      <c r="AP42" s="39"/>
      <c r="AQ42" s="54"/>
      <c r="AR42" s="54"/>
      <c r="AS42" s="53"/>
      <c r="AT42" s="53"/>
      <c r="AU42" s="38">
        <f>SUM(AU40,AU41)</f>
        <v>0</v>
      </c>
      <c r="AV42" s="39"/>
      <c r="AW42" s="54"/>
      <c r="AX42" s="54"/>
      <c r="AY42" s="53"/>
      <c r="AZ42" s="53"/>
      <c r="BA42" s="38">
        <f>SUM(BA40,BA41)</f>
        <v>0</v>
      </c>
      <c r="BB42" s="39"/>
      <c r="BC42" s="54"/>
      <c r="BD42" s="54"/>
      <c r="BE42" s="53"/>
      <c r="BF42" s="53"/>
      <c r="BG42" s="38">
        <f>SUM(BG40,BG41)</f>
        <v>0</v>
      </c>
      <c r="BH42" s="39"/>
      <c r="BI42" s="54"/>
      <c r="BJ42" s="54"/>
      <c r="BK42" s="53"/>
      <c r="BL42" s="53"/>
      <c r="BM42" s="38">
        <f>SUM(BM40,BM41)</f>
        <v>0</v>
      </c>
      <c r="BN42" s="39"/>
      <c r="BO42" s="54"/>
      <c r="BP42" s="54"/>
      <c r="BQ42" s="53"/>
      <c r="BR42" s="53"/>
      <c r="BS42" s="38">
        <f>SUM(BS40,BS41)</f>
        <v>0</v>
      </c>
      <c r="BT42" s="39"/>
      <c r="BU42" s="54"/>
      <c r="BV42" s="54"/>
      <c r="BW42" s="53"/>
      <c r="BX42" s="53"/>
      <c r="BY42" s="38">
        <f>SUM(BY40,BY41)</f>
        <v>0</v>
      </c>
      <c r="BZ42" s="38">
        <f>SUM(BZ40:BZ41)</f>
        <v>0</v>
      </c>
      <c r="CA42" s="16"/>
      <c r="CC42" s="16"/>
    </row>
    <row r="43" spans="1:89" ht="19.649999999999999" customHeight="1" x14ac:dyDescent="0.45">
      <c r="B43" s="37" t="s">
        <v>76</v>
      </c>
      <c r="BZ43" s="16"/>
    </row>
  </sheetData>
  <mergeCells count="140">
    <mergeCell ref="B12:B13"/>
    <mergeCell ref="C12:C13"/>
    <mergeCell ref="D12:E13"/>
    <mergeCell ref="F12:K12"/>
    <mergeCell ref="L12:Q12"/>
    <mergeCell ref="R12:W12"/>
    <mergeCell ref="BT12:BY12"/>
    <mergeCell ref="BZ12:BZ13"/>
    <mergeCell ref="G13:H13"/>
    <mergeCell ref="I13:J13"/>
    <mergeCell ref="M13:N13"/>
    <mergeCell ref="O13:P13"/>
    <mergeCell ref="S13:T13"/>
    <mergeCell ref="U13:V13"/>
    <mergeCell ref="X12:AC12"/>
    <mergeCell ref="AD12:AI12"/>
    <mergeCell ref="AJ12:AO12"/>
    <mergeCell ref="AP12:AU12"/>
    <mergeCell ref="AV12:BA12"/>
    <mergeCell ref="BB12:BG12"/>
    <mergeCell ref="D14:E14"/>
    <mergeCell ref="D15:E15"/>
    <mergeCell ref="D16:E16"/>
    <mergeCell ref="BI13:BJ13"/>
    <mergeCell ref="BK13:BL13"/>
    <mergeCell ref="BO13:BP13"/>
    <mergeCell ref="AQ13:AR13"/>
    <mergeCell ref="AS13:AT13"/>
    <mergeCell ref="AW13:AX13"/>
    <mergeCell ref="AY13:AZ13"/>
    <mergeCell ref="BC13:BD13"/>
    <mergeCell ref="BE13:BF13"/>
    <mergeCell ref="Y13:Z13"/>
    <mergeCell ref="AA13:AB13"/>
    <mergeCell ref="AE13:AF13"/>
    <mergeCell ref="AG13:AH13"/>
    <mergeCell ref="AK13:AL13"/>
    <mergeCell ref="AM13:AN13"/>
    <mergeCell ref="D24:E24"/>
    <mergeCell ref="D25:E25"/>
    <mergeCell ref="D26:E26"/>
    <mergeCell ref="D27:E27"/>
    <mergeCell ref="D28:E28"/>
    <mergeCell ref="D29:E29"/>
    <mergeCell ref="D17:E17"/>
    <mergeCell ref="D18:E18"/>
    <mergeCell ref="D19:E19"/>
    <mergeCell ref="D20:E20"/>
    <mergeCell ref="D21:E21"/>
    <mergeCell ref="D22:E22"/>
    <mergeCell ref="D36:E36"/>
    <mergeCell ref="D37:E37"/>
    <mergeCell ref="D38:E38"/>
    <mergeCell ref="D39:E39"/>
    <mergeCell ref="B40:E40"/>
    <mergeCell ref="G40:H40"/>
    <mergeCell ref="D30:E30"/>
    <mergeCell ref="D31:E31"/>
    <mergeCell ref="D32:E32"/>
    <mergeCell ref="D33:E33"/>
    <mergeCell ref="D34:E34"/>
    <mergeCell ref="D35:E35"/>
    <mergeCell ref="I40:J40"/>
    <mergeCell ref="M40:N40"/>
    <mergeCell ref="O40:P40"/>
    <mergeCell ref="S40:T40"/>
    <mergeCell ref="U40:V40"/>
    <mergeCell ref="Y40:Z40"/>
    <mergeCell ref="AQ41:AR41"/>
    <mergeCell ref="AS41:AT41"/>
    <mergeCell ref="AW41:AX41"/>
    <mergeCell ref="AS40:AT40"/>
    <mergeCell ref="AW40:AX40"/>
    <mergeCell ref="AY40:AZ40"/>
    <mergeCell ref="BC40:BD40"/>
    <mergeCell ref="AA40:AB40"/>
    <mergeCell ref="AE40:AF40"/>
    <mergeCell ref="AG40:AH40"/>
    <mergeCell ref="AK40:AL40"/>
    <mergeCell ref="AM40:AN40"/>
    <mergeCell ref="AQ40:AR40"/>
    <mergeCell ref="BO41:BP41"/>
    <mergeCell ref="BK40:BL40"/>
    <mergeCell ref="BO40:BP40"/>
    <mergeCell ref="BQ41:BR41"/>
    <mergeCell ref="AK41:AL41"/>
    <mergeCell ref="AM41:AN41"/>
    <mergeCell ref="BK42:BL42"/>
    <mergeCell ref="BO42:BP42"/>
    <mergeCell ref="BQ42:BR42"/>
    <mergeCell ref="BU42:BV42"/>
    <mergeCell ref="BW42:BX42"/>
    <mergeCell ref="AY41:AZ41"/>
    <mergeCell ref="AK42:AL42"/>
    <mergeCell ref="AM42:AN42"/>
    <mergeCell ref="AQ42:AR42"/>
    <mergeCell ref="AW42:AX42"/>
    <mergeCell ref="AY42:AZ42"/>
    <mergeCell ref="BC42:BD42"/>
    <mergeCell ref="BE42:BF42"/>
    <mergeCell ref="BI42:BJ42"/>
    <mergeCell ref="BU41:BV41"/>
    <mergeCell ref="BW41:BX41"/>
    <mergeCell ref="BE41:BF41"/>
    <mergeCell ref="BI41:BJ41"/>
    <mergeCell ref="BK41:BL41"/>
    <mergeCell ref="B42:E42"/>
    <mergeCell ref="G42:H42"/>
    <mergeCell ref="I42:J42"/>
    <mergeCell ref="M42:N42"/>
    <mergeCell ref="O42:P42"/>
    <mergeCell ref="S42:T42"/>
    <mergeCell ref="U42:V42"/>
    <mergeCell ref="Y42:Z42"/>
    <mergeCell ref="BC41:BD41"/>
    <mergeCell ref="S41:T41"/>
    <mergeCell ref="U41:V41"/>
    <mergeCell ref="Y41:Z41"/>
    <mergeCell ref="AA41:AB41"/>
    <mergeCell ref="AE41:AF41"/>
    <mergeCell ref="AG41:AH41"/>
    <mergeCell ref="AA42:AB42"/>
    <mergeCell ref="AE42:AF42"/>
    <mergeCell ref="AG42:AH42"/>
    <mergeCell ref="B41:E41"/>
    <mergeCell ref="G41:H41"/>
    <mergeCell ref="I41:J41"/>
    <mergeCell ref="M41:N41"/>
    <mergeCell ref="O41:P41"/>
    <mergeCell ref="AS42:AT42"/>
    <mergeCell ref="BQ40:BR40"/>
    <mergeCell ref="BU40:BV40"/>
    <mergeCell ref="BW40:BX40"/>
    <mergeCell ref="BE40:BF40"/>
    <mergeCell ref="BI40:BJ40"/>
    <mergeCell ref="BQ13:BR13"/>
    <mergeCell ref="BU13:BV13"/>
    <mergeCell ref="BW13:BX13"/>
    <mergeCell ref="BH12:BM12"/>
    <mergeCell ref="BN12:BS12"/>
  </mergeCells>
  <phoneticPr fontId="1"/>
  <pageMargins left="0.33" right="0.46" top="0.75" bottom="0.75" header="0.3" footer="0.3"/>
  <pageSetup paperSize="8" scale="28" orientation="landscape" r:id="rId1"/>
  <headerFooter>
    <oddHeader>&amp;L&amp;"ＭＳ 明朝,標準"積算内訳書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86F0B-E451-46F5-B230-00B0B586B434}">
  <dimension ref="T2:AB15"/>
  <sheetViews>
    <sheetView zoomScale="70" zoomScaleNormal="70" workbookViewId="0">
      <selection activeCell="AB15" sqref="AB15"/>
    </sheetView>
  </sheetViews>
  <sheetFormatPr defaultRowHeight="18" x14ac:dyDescent="0.45"/>
  <sheetData>
    <row r="2" spans="20:28" x14ac:dyDescent="0.45">
      <c r="T2" s="40" t="s">
        <v>89</v>
      </c>
      <c r="U2" s="40" t="s">
        <v>90</v>
      </c>
      <c r="V2" s="40" t="s">
        <v>91</v>
      </c>
      <c r="W2" s="40" t="s">
        <v>92</v>
      </c>
      <c r="X2" s="40" t="s">
        <v>93</v>
      </c>
      <c r="Y2" s="40" t="s">
        <v>94</v>
      </c>
      <c r="Z2" s="40" t="s">
        <v>96</v>
      </c>
      <c r="AA2" s="40" t="s">
        <v>97</v>
      </c>
      <c r="AB2" s="40" t="s">
        <v>95</v>
      </c>
    </row>
    <row r="3" spans="20:28" x14ac:dyDescent="0.45">
      <c r="T3" s="41" t="s">
        <v>77</v>
      </c>
      <c r="U3" s="41">
        <v>4</v>
      </c>
      <c r="V3" s="41">
        <v>4</v>
      </c>
      <c r="W3" s="41">
        <v>4</v>
      </c>
      <c r="X3" s="41">
        <v>5</v>
      </c>
      <c r="Y3" s="41">
        <v>4</v>
      </c>
      <c r="Z3" s="41">
        <f>SUM(U3:Y3)</f>
        <v>21</v>
      </c>
      <c r="AA3" s="41">
        <f>W3</f>
        <v>4</v>
      </c>
      <c r="AB3" s="42">
        <f>SUM(Z3:AA3)</f>
        <v>25</v>
      </c>
    </row>
    <row r="4" spans="20:28" x14ac:dyDescent="0.45">
      <c r="T4" s="41" t="s">
        <v>78</v>
      </c>
      <c r="U4" s="41">
        <v>3</v>
      </c>
      <c r="V4" s="41">
        <v>3</v>
      </c>
      <c r="W4" s="41">
        <v>3</v>
      </c>
      <c r="X4" s="41">
        <v>4</v>
      </c>
      <c r="Y4" s="41">
        <v>5</v>
      </c>
      <c r="Z4" s="41">
        <f t="shared" ref="Z4:Z14" si="0">SUM(U4:Y4)</f>
        <v>18</v>
      </c>
      <c r="AA4" s="41">
        <f t="shared" ref="AA4:AA14" si="1">W4</f>
        <v>3</v>
      </c>
      <c r="AB4" s="42">
        <f t="shared" ref="AB4:AB14" si="2">SUM(Z4:AA4)</f>
        <v>21</v>
      </c>
    </row>
    <row r="5" spans="20:28" x14ac:dyDescent="0.45">
      <c r="T5" s="41" t="s">
        <v>79</v>
      </c>
      <c r="U5" s="41">
        <v>5</v>
      </c>
      <c r="V5" s="41">
        <v>5</v>
      </c>
      <c r="W5" s="41">
        <v>4</v>
      </c>
      <c r="X5" s="41">
        <v>4</v>
      </c>
      <c r="Y5" s="41">
        <v>4</v>
      </c>
      <c r="Z5" s="41">
        <f t="shared" si="0"/>
        <v>22</v>
      </c>
      <c r="AA5" s="41">
        <f t="shared" si="1"/>
        <v>4</v>
      </c>
      <c r="AB5" s="42">
        <f t="shared" si="2"/>
        <v>26</v>
      </c>
    </row>
    <row r="6" spans="20:28" x14ac:dyDescent="0.45">
      <c r="T6" s="41" t="s">
        <v>80</v>
      </c>
      <c r="U6" s="41">
        <v>3</v>
      </c>
      <c r="V6" s="41">
        <v>4</v>
      </c>
      <c r="W6" s="41">
        <v>5</v>
      </c>
      <c r="X6" s="41">
        <v>5</v>
      </c>
      <c r="Y6" s="41">
        <v>5</v>
      </c>
      <c r="Z6" s="41">
        <f t="shared" si="0"/>
        <v>22</v>
      </c>
      <c r="AA6" s="41">
        <f t="shared" si="1"/>
        <v>5</v>
      </c>
      <c r="AB6" s="42">
        <f t="shared" si="2"/>
        <v>27</v>
      </c>
    </row>
    <row r="7" spans="20:28" x14ac:dyDescent="0.45">
      <c r="T7" s="41" t="s">
        <v>81</v>
      </c>
      <c r="U7" s="41">
        <v>5</v>
      </c>
      <c r="V7" s="41">
        <v>3</v>
      </c>
      <c r="W7" s="41">
        <v>4</v>
      </c>
      <c r="X7" s="41">
        <v>4</v>
      </c>
      <c r="Y7" s="41">
        <v>4</v>
      </c>
      <c r="Z7" s="41">
        <f t="shared" si="0"/>
        <v>20</v>
      </c>
      <c r="AA7" s="41">
        <f t="shared" si="1"/>
        <v>4</v>
      </c>
      <c r="AB7" s="42">
        <f t="shared" si="2"/>
        <v>24</v>
      </c>
    </row>
    <row r="8" spans="20:28" x14ac:dyDescent="0.45">
      <c r="T8" s="41" t="s">
        <v>82</v>
      </c>
      <c r="U8" s="41">
        <v>3</v>
      </c>
      <c r="V8" s="41">
        <v>4</v>
      </c>
      <c r="W8" s="41">
        <v>4</v>
      </c>
      <c r="X8" s="41">
        <v>4</v>
      </c>
      <c r="Y8" s="41">
        <v>4</v>
      </c>
      <c r="Z8" s="41">
        <f t="shared" si="0"/>
        <v>19</v>
      </c>
      <c r="AA8" s="41">
        <f t="shared" si="1"/>
        <v>4</v>
      </c>
      <c r="AB8" s="42">
        <f t="shared" si="2"/>
        <v>23</v>
      </c>
    </row>
    <row r="9" spans="20:28" x14ac:dyDescent="0.45">
      <c r="T9" s="41" t="s">
        <v>83</v>
      </c>
      <c r="U9" s="41">
        <v>3</v>
      </c>
      <c r="V9" s="41">
        <v>4</v>
      </c>
      <c r="W9" s="41">
        <v>4</v>
      </c>
      <c r="X9" s="41">
        <v>5</v>
      </c>
      <c r="Y9" s="41">
        <v>5</v>
      </c>
      <c r="Z9" s="41">
        <f t="shared" si="0"/>
        <v>21</v>
      </c>
      <c r="AA9" s="41">
        <f t="shared" si="1"/>
        <v>4</v>
      </c>
      <c r="AB9" s="42">
        <f t="shared" si="2"/>
        <v>25</v>
      </c>
    </row>
    <row r="10" spans="20:28" x14ac:dyDescent="0.45">
      <c r="T10" s="41" t="s">
        <v>84</v>
      </c>
      <c r="U10" s="41">
        <v>4</v>
      </c>
      <c r="V10" s="41">
        <v>3</v>
      </c>
      <c r="W10" s="41">
        <v>4</v>
      </c>
      <c r="X10" s="41">
        <v>4</v>
      </c>
      <c r="Y10" s="41">
        <v>4</v>
      </c>
      <c r="Z10" s="41">
        <f t="shared" si="0"/>
        <v>19</v>
      </c>
      <c r="AA10" s="41">
        <f t="shared" si="1"/>
        <v>4</v>
      </c>
      <c r="AB10" s="42">
        <f t="shared" si="2"/>
        <v>23</v>
      </c>
    </row>
    <row r="11" spans="20:28" x14ac:dyDescent="0.45">
      <c r="T11" s="41" t="s">
        <v>85</v>
      </c>
      <c r="U11" s="41">
        <v>4</v>
      </c>
      <c r="V11" s="41">
        <v>4</v>
      </c>
      <c r="W11" s="41">
        <v>4</v>
      </c>
      <c r="X11" s="41">
        <v>4</v>
      </c>
      <c r="Y11" s="41">
        <v>4</v>
      </c>
      <c r="Z11" s="41">
        <f t="shared" si="0"/>
        <v>20</v>
      </c>
      <c r="AA11" s="41">
        <f t="shared" si="1"/>
        <v>4</v>
      </c>
      <c r="AB11" s="42">
        <f t="shared" si="2"/>
        <v>24</v>
      </c>
    </row>
    <row r="12" spans="20:28" x14ac:dyDescent="0.45">
      <c r="T12" s="41" t="s">
        <v>86</v>
      </c>
      <c r="U12" s="41">
        <v>3</v>
      </c>
      <c r="V12" s="41">
        <v>4</v>
      </c>
      <c r="W12" s="41">
        <v>4</v>
      </c>
      <c r="X12" s="41">
        <v>4</v>
      </c>
      <c r="Y12" s="41">
        <v>4</v>
      </c>
      <c r="Z12" s="41">
        <f t="shared" si="0"/>
        <v>19</v>
      </c>
      <c r="AA12" s="41">
        <f t="shared" si="1"/>
        <v>4</v>
      </c>
      <c r="AB12" s="42">
        <f t="shared" si="2"/>
        <v>23</v>
      </c>
    </row>
    <row r="13" spans="20:28" x14ac:dyDescent="0.45">
      <c r="T13" s="41" t="s">
        <v>87</v>
      </c>
      <c r="U13" s="41">
        <v>4</v>
      </c>
      <c r="V13" s="41">
        <v>3</v>
      </c>
      <c r="W13" s="41">
        <v>4</v>
      </c>
      <c r="X13" s="41">
        <v>3</v>
      </c>
      <c r="Y13" s="41">
        <v>4</v>
      </c>
      <c r="Z13" s="41">
        <f t="shared" si="0"/>
        <v>18</v>
      </c>
      <c r="AA13" s="41">
        <f t="shared" si="1"/>
        <v>4</v>
      </c>
      <c r="AB13" s="42">
        <f t="shared" si="2"/>
        <v>22</v>
      </c>
    </row>
    <row r="14" spans="20:28" x14ac:dyDescent="0.45">
      <c r="T14" s="41" t="s">
        <v>88</v>
      </c>
      <c r="U14" s="41">
        <v>4</v>
      </c>
      <c r="V14" s="41">
        <v>5</v>
      </c>
      <c r="W14" s="41">
        <v>5</v>
      </c>
      <c r="X14" s="41">
        <v>4</v>
      </c>
      <c r="Y14" s="41">
        <v>4</v>
      </c>
      <c r="Z14" s="41">
        <f t="shared" si="0"/>
        <v>22</v>
      </c>
      <c r="AA14" s="41">
        <f t="shared" si="1"/>
        <v>5</v>
      </c>
      <c r="AB14" s="42">
        <f t="shared" si="2"/>
        <v>27</v>
      </c>
    </row>
    <row r="15" spans="20:28" x14ac:dyDescent="0.45">
      <c r="Z15" s="41">
        <f>SUM(Z3:Z14)</f>
        <v>241</v>
      </c>
      <c r="AA15" s="41">
        <f t="shared" ref="AA15:AB15" si="3">SUM(AA3:AA14)</f>
        <v>49</v>
      </c>
      <c r="AB15" s="41">
        <f t="shared" si="3"/>
        <v>290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積算内訳書</vt:lpstr>
      <vt:lpstr>営業日</vt:lpstr>
      <vt:lpstr>積算内訳書!Print_Area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尾崎　綾太郎</cp:lastModifiedBy>
  <cp:lastPrinted>2026-02-04T06:21:39Z</cp:lastPrinted>
  <dcterms:created xsi:type="dcterms:W3CDTF">2025-02-10T03:27:48Z</dcterms:created>
  <dcterms:modified xsi:type="dcterms:W3CDTF">2026-02-18T02:32:02Z</dcterms:modified>
</cp:coreProperties>
</file>